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codeName="ThisWorkbook"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Frank Yu\Downloads\"/>
    </mc:Choice>
  </mc:AlternateContent>
  <workbookProtection workbookAlgorithmName="SHA-512" workbookHashValue="NK5hftxMKP4a/gGQB0i2plvlF/DXH0ytN+XI4vWBbagISDIOV+RwKk5mpmVV+Wk5YjkHe/Jpu4fxxvRlzxwrbA==" workbookSaltValue="NOzrXur1Z6JcrR2rjbWWQw==" workbookSpinCount="100000" lockStructure="1"/>
  <bookViews>
    <workbookView xWindow="0" yWindow="0" windowWidth="28800" windowHeight="11910"/>
  </bookViews>
  <sheets>
    <sheet name="Student Information Form" sheetId="1" r:id="rId1"/>
    <sheet name="Help Sheet" sheetId="3" r:id="rId2"/>
    <sheet name="HOSA Use" sheetId="2" r:id="rId3"/>
  </sheets>
  <definedNames>
    <definedName name="Agree">'HOSA Use'!$C$6</definedName>
    <definedName name="BDIndex">OFFSET('HOSA Use'!$F$3,0,0,MAX('HOSA Use'!$D:$D),1)</definedName>
    <definedName name="CAIndex">OFFSET('HOSA Use'!$O$3,0,0,MAX('HOSA Use'!$M:$M),1)</definedName>
    <definedName name="Conference">'HOSA Use'!$C$2:$C$3</definedName>
    <definedName name="CPIndex">OFFSET('HOSA Use'!$L$3,0,0,MAX('HOSA Use'!$J:$J),1)</definedName>
    <definedName name="CSIndex">OFFSET('HOSA Use'!$R$3,0,0,MAX('HOSA Use'!$P:$P),1)</definedName>
    <definedName name="CTIndex">OFFSET('HOSA Use'!$I$3,0,0,MAX('HOSA Use'!$G:$G),1)</definedName>
    <definedName name="EMIndex">OFFSET('HOSA Use'!$U$3,0,0,MAX('HOSA Use'!$S:$S),1)</definedName>
    <definedName name="Events">'HOSA Use'!$A$2:$A$34</definedName>
    <definedName name="FMIndex">OFFSET('HOSA Use'!$X$3,0,0,MAX('HOSA Use'!$V:$V),1)</definedName>
    <definedName name="Grade">'HOSA Use'!$B$2:$B$9</definedName>
    <definedName name="HBIndex">OFFSET('HOSA Use'!$AD$3,0,0,MAX('HOSA Use'!$AB:$AB),1)</definedName>
    <definedName name="HEIndex">OFFSET('HOSA Use'!$AA$3,0,0,MAX('HOSA Use'!$Y:$Y),1)</definedName>
    <definedName name="MIIndex">OFFSET('HOSA Use'!$AG$3,0,0,MAX('HOSA Use'!$AE:$AE),1)</definedName>
    <definedName name="PHIndex">OFFSET('HOSA Use'!$AJ$3,0,0,MAX('HOSA Use'!$AH:$AH),1)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4" i="2" l="1"/>
  <c r="AH205" i="2"/>
  <c r="AH206" i="2"/>
  <c r="AH207" i="2"/>
  <c r="AH208" i="2"/>
  <c r="AH209" i="2"/>
  <c r="AH210" i="2"/>
  <c r="AE24" i="2"/>
  <c r="AE205" i="2"/>
  <c r="AE206" i="2"/>
  <c r="AE207" i="2"/>
  <c r="AE208" i="2"/>
  <c r="AE209" i="2"/>
  <c r="AE210" i="2"/>
  <c r="AB24" i="2"/>
  <c r="AB205" i="2"/>
  <c r="AB206" i="2"/>
  <c r="AB207" i="2"/>
  <c r="AB208" i="2"/>
  <c r="AB209" i="2"/>
  <c r="AB210" i="2"/>
  <c r="Y24" i="2"/>
  <c r="Y205" i="2"/>
  <c r="Y206" i="2"/>
  <c r="Y207" i="2"/>
  <c r="Y208" i="2"/>
  <c r="Y209" i="2"/>
  <c r="Y210" i="2"/>
  <c r="V24" i="2"/>
  <c r="V205" i="2"/>
  <c r="V206" i="2"/>
  <c r="V207" i="2"/>
  <c r="V208" i="2"/>
  <c r="V209" i="2"/>
  <c r="V210" i="2"/>
  <c r="S24" i="2"/>
  <c r="S205" i="2"/>
  <c r="S206" i="2"/>
  <c r="S207" i="2"/>
  <c r="S208" i="2"/>
  <c r="S209" i="2"/>
  <c r="S210" i="2"/>
  <c r="P24" i="2"/>
  <c r="P205" i="2"/>
  <c r="P206" i="2"/>
  <c r="P207" i="2"/>
  <c r="P208" i="2"/>
  <c r="P209" i="2"/>
  <c r="P210" i="2"/>
  <c r="M24" i="2"/>
  <c r="M205" i="2"/>
  <c r="M206" i="2"/>
  <c r="G24" i="2"/>
  <c r="G205" i="2"/>
  <c r="G206" i="2"/>
  <c r="J24" i="2"/>
  <c r="J205" i="2"/>
  <c r="J206" i="2"/>
  <c r="K23" i="2"/>
  <c r="J23" i="2" s="1"/>
  <c r="N3" i="2" l="1"/>
  <c r="M3" i="2" s="1"/>
  <c r="C6" i="2" l="1"/>
  <c r="I1" i="1"/>
  <c r="AF4" i="2" l="1"/>
  <c r="AE4" i="2" s="1"/>
  <c r="AF5" i="2"/>
  <c r="AE5" i="2" s="1"/>
  <c r="AF6" i="2"/>
  <c r="AE6" i="2" s="1"/>
  <c r="AF7" i="2"/>
  <c r="AE7" i="2" s="1"/>
  <c r="AF8" i="2"/>
  <c r="AE8" i="2" s="1"/>
  <c r="AF9" i="2"/>
  <c r="AE9" i="2" s="1"/>
  <c r="AF10" i="2"/>
  <c r="AE10" i="2" s="1"/>
  <c r="AF11" i="2"/>
  <c r="AE11" i="2" s="1"/>
  <c r="AF12" i="2"/>
  <c r="AE12" i="2" s="1"/>
  <c r="AF13" i="2"/>
  <c r="AE13" i="2" s="1"/>
  <c r="AF14" i="2"/>
  <c r="AE14" i="2" s="1"/>
  <c r="AF15" i="2"/>
  <c r="AE15" i="2" s="1"/>
  <c r="AF16" i="2"/>
  <c r="AE16" i="2" s="1"/>
  <c r="AF17" i="2"/>
  <c r="AE17" i="2" s="1"/>
  <c r="AF18" i="2"/>
  <c r="AE18" i="2" s="1"/>
  <c r="AF19" i="2"/>
  <c r="AE19" i="2" s="1"/>
  <c r="AF20" i="2"/>
  <c r="AE20" i="2" s="1"/>
  <c r="AF21" i="2"/>
  <c r="AE21" i="2" s="1"/>
  <c r="AF22" i="2"/>
  <c r="AE22" i="2" s="1"/>
  <c r="AF23" i="2"/>
  <c r="AE23" i="2" s="1"/>
  <c r="AF25" i="2"/>
  <c r="AE25" i="2" s="1"/>
  <c r="AF26" i="2"/>
  <c r="AE26" i="2" s="1"/>
  <c r="AF27" i="2"/>
  <c r="AE27" i="2" s="1"/>
  <c r="AF28" i="2"/>
  <c r="AE28" i="2" s="1"/>
  <c r="AF29" i="2"/>
  <c r="AE29" i="2" s="1"/>
  <c r="AF30" i="2"/>
  <c r="AE30" i="2" s="1"/>
  <c r="AF31" i="2"/>
  <c r="AE31" i="2" s="1"/>
  <c r="AF32" i="2"/>
  <c r="AE32" i="2" s="1"/>
  <c r="AF33" i="2"/>
  <c r="AE33" i="2" s="1"/>
  <c r="AF34" i="2"/>
  <c r="AE34" i="2" s="1"/>
  <c r="AF35" i="2"/>
  <c r="AE35" i="2" s="1"/>
  <c r="AF36" i="2"/>
  <c r="AE36" i="2" s="1"/>
  <c r="AF37" i="2"/>
  <c r="AE37" i="2" s="1"/>
  <c r="AF38" i="2"/>
  <c r="AE38" i="2" s="1"/>
  <c r="AF39" i="2"/>
  <c r="AE39" i="2" s="1"/>
  <c r="AF40" i="2"/>
  <c r="AE40" i="2" s="1"/>
  <c r="AF41" i="2"/>
  <c r="AE41" i="2" s="1"/>
  <c r="AF42" i="2"/>
  <c r="AE42" i="2" s="1"/>
  <c r="AF43" i="2"/>
  <c r="AE43" i="2" s="1"/>
  <c r="AF44" i="2"/>
  <c r="AE44" i="2" s="1"/>
  <c r="AF45" i="2"/>
  <c r="AE45" i="2" s="1"/>
  <c r="AF46" i="2"/>
  <c r="AE46" i="2" s="1"/>
  <c r="AF47" i="2"/>
  <c r="AE47" i="2" s="1"/>
  <c r="AF48" i="2"/>
  <c r="AE48" i="2" s="1"/>
  <c r="AF49" i="2"/>
  <c r="AE49" i="2" s="1"/>
  <c r="AF50" i="2"/>
  <c r="AE50" i="2" s="1"/>
  <c r="AF51" i="2"/>
  <c r="AE51" i="2" s="1"/>
  <c r="AF52" i="2"/>
  <c r="AE52" i="2" s="1"/>
  <c r="AF53" i="2"/>
  <c r="AE53" i="2" s="1"/>
  <c r="AF54" i="2"/>
  <c r="AE54" i="2" s="1"/>
  <c r="AF55" i="2"/>
  <c r="AE55" i="2" s="1"/>
  <c r="AF56" i="2"/>
  <c r="AE56" i="2" s="1"/>
  <c r="AF57" i="2"/>
  <c r="AE57" i="2" s="1"/>
  <c r="AF58" i="2"/>
  <c r="AE58" i="2" s="1"/>
  <c r="AF59" i="2"/>
  <c r="AE59" i="2" s="1"/>
  <c r="AF60" i="2"/>
  <c r="AE60" i="2" s="1"/>
  <c r="AF61" i="2"/>
  <c r="AE61" i="2" s="1"/>
  <c r="AF62" i="2"/>
  <c r="AE62" i="2" s="1"/>
  <c r="AF63" i="2"/>
  <c r="AE63" i="2" s="1"/>
  <c r="AF64" i="2"/>
  <c r="AE64" i="2" s="1"/>
  <c r="AF65" i="2"/>
  <c r="AE65" i="2" s="1"/>
  <c r="AF66" i="2"/>
  <c r="AE66" i="2" s="1"/>
  <c r="AF67" i="2"/>
  <c r="AE67" i="2" s="1"/>
  <c r="AF68" i="2"/>
  <c r="AE68" i="2" s="1"/>
  <c r="AF69" i="2"/>
  <c r="AE69" i="2" s="1"/>
  <c r="AF70" i="2"/>
  <c r="AE70" i="2" s="1"/>
  <c r="AF71" i="2"/>
  <c r="AE71" i="2" s="1"/>
  <c r="AF72" i="2"/>
  <c r="AE72" i="2" s="1"/>
  <c r="AF73" i="2"/>
  <c r="AE73" i="2" s="1"/>
  <c r="AF74" i="2"/>
  <c r="AE74" i="2" s="1"/>
  <c r="AF75" i="2"/>
  <c r="AE75" i="2" s="1"/>
  <c r="AF76" i="2"/>
  <c r="AE76" i="2" s="1"/>
  <c r="AF77" i="2"/>
  <c r="AE77" i="2" s="1"/>
  <c r="AF78" i="2"/>
  <c r="AE78" i="2" s="1"/>
  <c r="AF79" i="2"/>
  <c r="AE79" i="2" s="1"/>
  <c r="AF80" i="2"/>
  <c r="AE80" i="2" s="1"/>
  <c r="AF81" i="2"/>
  <c r="AE81" i="2" s="1"/>
  <c r="AF82" i="2"/>
  <c r="AE82" i="2" s="1"/>
  <c r="AF83" i="2"/>
  <c r="AE83" i="2" s="1"/>
  <c r="AF84" i="2"/>
  <c r="AE84" i="2" s="1"/>
  <c r="AF85" i="2"/>
  <c r="AE85" i="2" s="1"/>
  <c r="AF86" i="2"/>
  <c r="AE86" i="2" s="1"/>
  <c r="AF87" i="2"/>
  <c r="AE87" i="2" s="1"/>
  <c r="AF88" i="2"/>
  <c r="AE88" i="2" s="1"/>
  <c r="AF89" i="2"/>
  <c r="AE89" i="2" s="1"/>
  <c r="AF90" i="2"/>
  <c r="AE90" i="2" s="1"/>
  <c r="AF91" i="2"/>
  <c r="AE91" i="2" s="1"/>
  <c r="AF92" i="2"/>
  <c r="AE92" i="2" s="1"/>
  <c r="AF93" i="2"/>
  <c r="AE93" i="2" s="1"/>
  <c r="AF94" i="2"/>
  <c r="AE94" i="2" s="1"/>
  <c r="AF95" i="2"/>
  <c r="AE95" i="2" s="1"/>
  <c r="AF96" i="2"/>
  <c r="AE96" i="2" s="1"/>
  <c r="AF97" i="2"/>
  <c r="AE97" i="2" s="1"/>
  <c r="AF98" i="2"/>
  <c r="AE98" i="2" s="1"/>
  <c r="AF99" i="2"/>
  <c r="AE99" i="2" s="1"/>
  <c r="AF100" i="2"/>
  <c r="AE100" i="2" s="1"/>
  <c r="AF101" i="2"/>
  <c r="AE101" i="2" s="1"/>
  <c r="AF102" i="2"/>
  <c r="AE102" i="2" s="1"/>
  <c r="AF103" i="2"/>
  <c r="AE103" i="2" s="1"/>
  <c r="AF104" i="2"/>
  <c r="AE104" i="2" s="1"/>
  <c r="AF105" i="2"/>
  <c r="AE105" i="2" s="1"/>
  <c r="AF106" i="2"/>
  <c r="AE106" i="2" s="1"/>
  <c r="AF107" i="2"/>
  <c r="AE107" i="2" s="1"/>
  <c r="AF108" i="2"/>
  <c r="AE108" i="2" s="1"/>
  <c r="AF109" i="2"/>
  <c r="AE109" i="2" s="1"/>
  <c r="AF110" i="2"/>
  <c r="AE110" i="2" s="1"/>
  <c r="AF111" i="2"/>
  <c r="AE111" i="2" s="1"/>
  <c r="AF112" i="2"/>
  <c r="AE112" i="2" s="1"/>
  <c r="AF113" i="2"/>
  <c r="AE113" i="2" s="1"/>
  <c r="AF114" i="2"/>
  <c r="AE114" i="2" s="1"/>
  <c r="AF115" i="2"/>
  <c r="AE115" i="2" s="1"/>
  <c r="AF116" i="2"/>
  <c r="AE116" i="2" s="1"/>
  <c r="AF117" i="2"/>
  <c r="AE117" i="2" s="1"/>
  <c r="AF118" i="2"/>
  <c r="AE118" i="2" s="1"/>
  <c r="AF119" i="2"/>
  <c r="AE119" i="2" s="1"/>
  <c r="AF120" i="2"/>
  <c r="AE120" i="2" s="1"/>
  <c r="AF121" i="2"/>
  <c r="AE121" i="2" s="1"/>
  <c r="AF122" i="2"/>
  <c r="AE122" i="2" s="1"/>
  <c r="AF123" i="2"/>
  <c r="AE123" i="2" s="1"/>
  <c r="AF124" i="2"/>
  <c r="AE124" i="2" s="1"/>
  <c r="AF125" i="2"/>
  <c r="AE125" i="2" s="1"/>
  <c r="AF126" i="2"/>
  <c r="AE126" i="2" s="1"/>
  <c r="AF127" i="2"/>
  <c r="AE127" i="2" s="1"/>
  <c r="AF128" i="2"/>
  <c r="AE128" i="2" s="1"/>
  <c r="AF129" i="2"/>
  <c r="AE129" i="2" s="1"/>
  <c r="AF130" i="2"/>
  <c r="AE130" i="2" s="1"/>
  <c r="AF131" i="2"/>
  <c r="AE131" i="2" s="1"/>
  <c r="AF132" i="2"/>
  <c r="AE132" i="2" s="1"/>
  <c r="AF133" i="2"/>
  <c r="AE133" i="2" s="1"/>
  <c r="AF134" i="2"/>
  <c r="AE134" i="2" s="1"/>
  <c r="AF135" i="2"/>
  <c r="AE135" i="2" s="1"/>
  <c r="AF136" i="2"/>
  <c r="AE136" i="2" s="1"/>
  <c r="AF137" i="2"/>
  <c r="AE137" i="2" s="1"/>
  <c r="AF138" i="2"/>
  <c r="AE138" i="2" s="1"/>
  <c r="AF139" i="2"/>
  <c r="AE139" i="2" s="1"/>
  <c r="AF140" i="2"/>
  <c r="AE140" i="2" s="1"/>
  <c r="AF141" i="2"/>
  <c r="AE141" i="2" s="1"/>
  <c r="AF142" i="2"/>
  <c r="AE142" i="2" s="1"/>
  <c r="AF143" i="2"/>
  <c r="AE143" i="2" s="1"/>
  <c r="AF144" i="2"/>
  <c r="AE144" i="2" s="1"/>
  <c r="AF145" i="2"/>
  <c r="AE145" i="2" s="1"/>
  <c r="AF146" i="2"/>
  <c r="AE146" i="2" s="1"/>
  <c r="AF147" i="2"/>
  <c r="AE147" i="2" s="1"/>
  <c r="AF148" i="2"/>
  <c r="AE148" i="2" s="1"/>
  <c r="AF149" i="2"/>
  <c r="AE149" i="2" s="1"/>
  <c r="AF150" i="2"/>
  <c r="AE150" i="2" s="1"/>
  <c r="AF151" i="2"/>
  <c r="AE151" i="2" s="1"/>
  <c r="AF152" i="2"/>
  <c r="AE152" i="2" s="1"/>
  <c r="AF153" i="2"/>
  <c r="AE153" i="2" s="1"/>
  <c r="AF154" i="2"/>
  <c r="AE154" i="2" s="1"/>
  <c r="AF155" i="2"/>
  <c r="AF156" i="2"/>
  <c r="AF157" i="2"/>
  <c r="AE157" i="2" s="1"/>
  <c r="AF158" i="2"/>
  <c r="AE158" i="2" s="1"/>
  <c r="AF159" i="2"/>
  <c r="AE159" i="2" s="1"/>
  <c r="AF160" i="2"/>
  <c r="AE160" i="2" s="1"/>
  <c r="AF161" i="2"/>
  <c r="AE161" i="2" s="1"/>
  <c r="AF162" i="2"/>
  <c r="AE162" i="2" s="1"/>
  <c r="AF163" i="2"/>
  <c r="AE163" i="2" s="1"/>
  <c r="AF164" i="2"/>
  <c r="AE164" i="2" s="1"/>
  <c r="AF165" i="2"/>
  <c r="AE165" i="2" s="1"/>
  <c r="AF166" i="2"/>
  <c r="AE166" i="2" s="1"/>
  <c r="AF167" i="2"/>
  <c r="AE167" i="2" s="1"/>
  <c r="AF168" i="2"/>
  <c r="AE168" i="2" s="1"/>
  <c r="AF169" i="2"/>
  <c r="AE169" i="2" s="1"/>
  <c r="AF170" i="2"/>
  <c r="AE170" i="2" s="1"/>
  <c r="AF171" i="2"/>
  <c r="AE171" i="2" s="1"/>
  <c r="AF172" i="2"/>
  <c r="AE172" i="2" s="1"/>
  <c r="AF173" i="2"/>
  <c r="AE173" i="2" s="1"/>
  <c r="AF174" i="2"/>
  <c r="AE174" i="2" s="1"/>
  <c r="AF175" i="2"/>
  <c r="AE175" i="2" s="1"/>
  <c r="AF176" i="2"/>
  <c r="AE176" i="2" s="1"/>
  <c r="AF177" i="2"/>
  <c r="AE177" i="2" s="1"/>
  <c r="AF178" i="2"/>
  <c r="AE178" i="2" s="1"/>
  <c r="AF179" i="2"/>
  <c r="AE179" i="2" s="1"/>
  <c r="AF180" i="2"/>
  <c r="AE180" i="2" s="1"/>
  <c r="AF181" i="2"/>
  <c r="AE181" i="2" s="1"/>
  <c r="AF182" i="2"/>
  <c r="AE182" i="2" s="1"/>
  <c r="AF183" i="2"/>
  <c r="AE183" i="2" s="1"/>
  <c r="AF184" i="2"/>
  <c r="AE184" i="2" s="1"/>
  <c r="AF185" i="2"/>
  <c r="AE185" i="2" s="1"/>
  <c r="AF186" i="2"/>
  <c r="AE186" i="2" s="1"/>
  <c r="AF187" i="2"/>
  <c r="AE187" i="2" s="1"/>
  <c r="AF188" i="2"/>
  <c r="AE188" i="2" s="1"/>
  <c r="AF189" i="2"/>
  <c r="AE189" i="2" s="1"/>
  <c r="AF190" i="2"/>
  <c r="AE190" i="2" s="1"/>
  <c r="AF191" i="2"/>
  <c r="AE191" i="2" s="1"/>
  <c r="AF192" i="2"/>
  <c r="AE192" i="2" s="1"/>
  <c r="AF193" i="2"/>
  <c r="AE193" i="2" s="1"/>
  <c r="AF194" i="2"/>
  <c r="AE194" i="2" s="1"/>
  <c r="AF195" i="2"/>
  <c r="AE195" i="2" s="1"/>
  <c r="AF196" i="2"/>
  <c r="AE196" i="2" s="1"/>
  <c r="AF197" i="2"/>
  <c r="AE197" i="2" s="1"/>
  <c r="AF198" i="2"/>
  <c r="AE198" i="2" s="1"/>
  <c r="AF199" i="2"/>
  <c r="AE199" i="2" s="1"/>
  <c r="AF200" i="2"/>
  <c r="AE200" i="2" s="1"/>
  <c r="AF201" i="2"/>
  <c r="AE201" i="2" s="1"/>
  <c r="AF202" i="2"/>
  <c r="AE202" i="2" s="1"/>
  <c r="AF203" i="2"/>
  <c r="AE203" i="2" s="1"/>
  <c r="AF204" i="2"/>
  <c r="AE204" i="2" s="1"/>
  <c r="AC4" i="2"/>
  <c r="AB4" i="2" s="1"/>
  <c r="AC5" i="2"/>
  <c r="AB5" i="2" s="1"/>
  <c r="AC6" i="2"/>
  <c r="AB6" i="2" s="1"/>
  <c r="AC7" i="2"/>
  <c r="AB7" i="2" s="1"/>
  <c r="AC8" i="2"/>
  <c r="AB8" i="2" s="1"/>
  <c r="AC9" i="2"/>
  <c r="AB9" i="2" s="1"/>
  <c r="AC10" i="2"/>
  <c r="AB10" i="2" s="1"/>
  <c r="AC11" i="2"/>
  <c r="AB11" i="2" s="1"/>
  <c r="AC12" i="2"/>
  <c r="AB12" i="2" s="1"/>
  <c r="AC13" i="2"/>
  <c r="AB13" i="2" s="1"/>
  <c r="AC14" i="2"/>
  <c r="AB14" i="2" s="1"/>
  <c r="AC15" i="2"/>
  <c r="AB15" i="2" s="1"/>
  <c r="AC16" i="2"/>
  <c r="AB16" i="2" s="1"/>
  <c r="AC17" i="2"/>
  <c r="AB17" i="2" s="1"/>
  <c r="AC18" i="2"/>
  <c r="AB18" i="2" s="1"/>
  <c r="AC19" i="2"/>
  <c r="AB19" i="2" s="1"/>
  <c r="AC20" i="2"/>
  <c r="AB20" i="2" s="1"/>
  <c r="AC21" i="2"/>
  <c r="AB21" i="2" s="1"/>
  <c r="AC22" i="2"/>
  <c r="AB22" i="2" s="1"/>
  <c r="AC23" i="2"/>
  <c r="AB23" i="2" s="1"/>
  <c r="AC25" i="2"/>
  <c r="AB25" i="2" s="1"/>
  <c r="AC26" i="2"/>
  <c r="AB26" i="2" s="1"/>
  <c r="AC27" i="2"/>
  <c r="AB27" i="2" s="1"/>
  <c r="AC28" i="2"/>
  <c r="AB28" i="2" s="1"/>
  <c r="AC29" i="2"/>
  <c r="AB29" i="2" s="1"/>
  <c r="AC30" i="2"/>
  <c r="AB30" i="2" s="1"/>
  <c r="AC31" i="2"/>
  <c r="AB31" i="2" s="1"/>
  <c r="AC32" i="2"/>
  <c r="AB32" i="2" s="1"/>
  <c r="AC33" i="2"/>
  <c r="AB33" i="2" s="1"/>
  <c r="AC34" i="2"/>
  <c r="AB34" i="2" s="1"/>
  <c r="AC35" i="2"/>
  <c r="AB35" i="2" s="1"/>
  <c r="AC36" i="2"/>
  <c r="AB36" i="2" s="1"/>
  <c r="AC37" i="2"/>
  <c r="AB37" i="2" s="1"/>
  <c r="AC38" i="2"/>
  <c r="AB38" i="2" s="1"/>
  <c r="AC39" i="2"/>
  <c r="AB39" i="2" s="1"/>
  <c r="AC40" i="2"/>
  <c r="AB40" i="2" s="1"/>
  <c r="AC41" i="2"/>
  <c r="AB41" i="2" s="1"/>
  <c r="AC42" i="2"/>
  <c r="AB42" i="2" s="1"/>
  <c r="AC43" i="2"/>
  <c r="AB43" i="2" s="1"/>
  <c r="AC44" i="2"/>
  <c r="AB44" i="2" s="1"/>
  <c r="AC45" i="2"/>
  <c r="AB45" i="2" s="1"/>
  <c r="AC46" i="2"/>
  <c r="AB46" i="2" s="1"/>
  <c r="AC47" i="2"/>
  <c r="AB47" i="2" s="1"/>
  <c r="AC48" i="2"/>
  <c r="AB48" i="2" s="1"/>
  <c r="AC49" i="2"/>
  <c r="AB49" i="2" s="1"/>
  <c r="AC50" i="2"/>
  <c r="AB50" i="2" s="1"/>
  <c r="AC51" i="2"/>
  <c r="AB51" i="2" s="1"/>
  <c r="AC52" i="2"/>
  <c r="AB52" i="2" s="1"/>
  <c r="AC53" i="2"/>
  <c r="AB53" i="2" s="1"/>
  <c r="AC54" i="2"/>
  <c r="AB54" i="2" s="1"/>
  <c r="AC55" i="2"/>
  <c r="AB55" i="2" s="1"/>
  <c r="AC56" i="2"/>
  <c r="AB56" i="2" s="1"/>
  <c r="AC57" i="2"/>
  <c r="AB57" i="2" s="1"/>
  <c r="AC58" i="2"/>
  <c r="AB58" i="2" s="1"/>
  <c r="AC59" i="2"/>
  <c r="AB59" i="2" s="1"/>
  <c r="AC60" i="2"/>
  <c r="AB60" i="2" s="1"/>
  <c r="AC61" i="2"/>
  <c r="AB61" i="2" s="1"/>
  <c r="AC62" i="2"/>
  <c r="AB62" i="2" s="1"/>
  <c r="AC63" i="2"/>
  <c r="AB63" i="2" s="1"/>
  <c r="AC64" i="2"/>
  <c r="AB64" i="2" s="1"/>
  <c r="AC65" i="2"/>
  <c r="AB65" i="2" s="1"/>
  <c r="AC66" i="2"/>
  <c r="AB66" i="2" s="1"/>
  <c r="AC67" i="2"/>
  <c r="AB67" i="2" s="1"/>
  <c r="AC68" i="2"/>
  <c r="AB68" i="2" s="1"/>
  <c r="AC69" i="2"/>
  <c r="AB69" i="2" s="1"/>
  <c r="AC70" i="2"/>
  <c r="AB70" i="2" s="1"/>
  <c r="AC71" i="2"/>
  <c r="AB71" i="2" s="1"/>
  <c r="AC72" i="2"/>
  <c r="AB72" i="2" s="1"/>
  <c r="AC73" i="2"/>
  <c r="AB73" i="2" s="1"/>
  <c r="AC74" i="2"/>
  <c r="AB74" i="2" s="1"/>
  <c r="AC75" i="2"/>
  <c r="AB75" i="2" s="1"/>
  <c r="AC76" i="2"/>
  <c r="AB76" i="2" s="1"/>
  <c r="AC77" i="2"/>
  <c r="AB77" i="2" s="1"/>
  <c r="AC78" i="2"/>
  <c r="AB78" i="2" s="1"/>
  <c r="AC79" i="2"/>
  <c r="AB79" i="2" s="1"/>
  <c r="AC80" i="2"/>
  <c r="AB80" i="2" s="1"/>
  <c r="AC81" i="2"/>
  <c r="AB81" i="2" s="1"/>
  <c r="AC82" i="2"/>
  <c r="AB82" i="2" s="1"/>
  <c r="AC83" i="2"/>
  <c r="AB83" i="2" s="1"/>
  <c r="AC84" i="2"/>
  <c r="AB84" i="2" s="1"/>
  <c r="AC85" i="2"/>
  <c r="AB85" i="2" s="1"/>
  <c r="AC86" i="2"/>
  <c r="AB86" i="2" s="1"/>
  <c r="AC87" i="2"/>
  <c r="AB87" i="2" s="1"/>
  <c r="AC88" i="2"/>
  <c r="AB88" i="2" s="1"/>
  <c r="AC89" i="2"/>
  <c r="AB89" i="2" s="1"/>
  <c r="AC90" i="2"/>
  <c r="AB90" i="2" s="1"/>
  <c r="AC91" i="2"/>
  <c r="AB91" i="2" s="1"/>
  <c r="AC92" i="2"/>
  <c r="AB92" i="2" s="1"/>
  <c r="AC93" i="2"/>
  <c r="AB93" i="2" s="1"/>
  <c r="AC94" i="2"/>
  <c r="AB94" i="2" s="1"/>
  <c r="AC95" i="2"/>
  <c r="AB95" i="2" s="1"/>
  <c r="AC96" i="2"/>
  <c r="AB96" i="2" s="1"/>
  <c r="AC97" i="2"/>
  <c r="AB97" i="2" s="1"/>
  <c r="AC98" i="2"/>
  <c r="AB98" i="2" s="1"/>
  <c r="AC99" i="2"/>
  <c r="AB99" i="2" s="1"/>
  <c r="AC100" i="2"/>
  <c r="AB100" i="2" s="1"/>
  <c r="AC101" i="2"/>
  <c r="AB101" i="2" s="1"/>
  <c r="AC102" i="2"/>
  <c r="AB102" i="2" s="1"/>
  <c r="AC103" i="2"/>
  <c r="AB103" i="2" s="1"/>
  <c r="AC104" i="2"/>
  <c r="AB104" i="2" s="1"/>
  <c r="AC105" i="2"/>
  <c r="AB105" i="2" s="1"/>
  <c r="AC106" i="2"/>
  <c r="AB106" i="2" s="1"/>
  <c r="AC107" i="2"/>
  <c r="AB107" i="2" s="1"/>
  <c r="AC108" i="2"/>
  <c r="AB108" i="2" s="1"/>
  <c r="AC109" i="2"/>
  <c r="AB109" i="2" s="1"/>
  <c r="AC110" i="2"/>
  <c r="AB110" i="2" s="1"/>
  <c r="AC111" i="2"/>
  <c r="AB111" i="2" s="1"/>
  <c r="AC112" i="2"/>
  <c r="AB112" i="2" s="1"/>
  <c r="AC113" i="2"/>
  <c r="AB113" i="2" s="1"/>
  <c r="AC114" i="2"/>
  <c r="AB114" i="2" s="1"/>
  <c r="AC115" i="2"/>
  <c r="AB115" i="2" s="1"/>
  <c r="AC116" i="2"/>
  <c r="AB116" i="2" s="1"/>
  <c r="AC117" i="2"/>
  <c r="AB117" i="2" s="1"/>
  <c r="AC118" i="2"/>
  <c r="AB118" i="2" s="1"/>
  <c r="AC119" i="2"/>
  <c r="AB119" i="2" s="1"/>
  <c r="AC120" i="2"/>
  <c r="AB120" i="2" s="1"/>
  <c r="AC121" i="2"/>
  <c r="AB121" i="2" s="1"/>
  <c r="AC122" i="2"/>
  <c r="AB122" i="2" s="1"/>
  <c r="AC123" i="2"/>
  <c r="AB123" i="2" s="1"/>
  <c r="AC124" i="2"/>
  <c r="AB124" i="2" s="1"/>
  <c r="AC125" i="2"/>
  <c r="AB125" i="2" s="1"/>
  <c r="AC126" i="2"/>
  <c r="AB126" i="2" s="1"/>
  <c r="AC127" i="2"/>
  <c r="AB127" i="2" s="1"/>
  <c r="AC128" i="2"/>
  <c r="AB128" i="2" s="1"/>
  <c r="AC129" i="2"/>
  <c r="AB129" i="2" s="1"/>
  <c r="AC130" i="2"/>
  <c r="AB130" i="2" s="1"/>
  <c r="AC131" i="2"/>
  <c r="AB131" i="2" s="1"/>
  <c r="AC132" i="2"/>
  <c r="AB132" i="2" s="1"/>
  <c r="AC133" i="2"/>
  <c r="AB133" i="2" s="1"/>
  <c r="AC134" i="2"/>
  <c r="AB134" i="2" s="1"/>
  <c r="AC135" i="2"/>
  <c r="AB135" i="2" s="1"/>
  <c r="AC136" i="2"/>
  <c r="AB136" i="2" s="1"/>
  <c r="AC137" i="2"/>
  <c r="AB137" i="2" s="1"/>
  <c r="AC138" i="2"/>
  <c r="AB138" i="2" s="1"/>
  <c r="AC139" i="2"/>
  <c r="AB139" i="2" s="1"/>
  <c r="AC140" i="2"/>
  <c r="AB140" i="2" s="1"/>
  <c r="AC141" i="2"/>
  <c r="AB141" i="2" s="1"/>
  <c r="AC142" i="2"/>
  <c r="AB142" i="2" s="1"/>
  <c r="AC143" i="2"/>
  <c r="AB143" i="2" s="1"/>
  <c r="AC144" i="2"/>
  <c r="AB144" i="2" s="1"/>
  <c r="AC145" i="2"/>
  <c r="AB145" i="2" s="1"/>
  <c r="AC146" i="2"/>
  <c r="AB146" i="2" s="1"/>
  <c r="AC147" i="2"/>
  <c r="AB147" i="2" s="1"/>
  <c r="AC148" i="2"/>
  <c r="AB148" i="2" s="1"/>
  <c r="AC149" i="2"/>
  <c r="AB149" i="2" s="1"/>
  <c r="AC150" i="2"/>
  <c r="AB150" i="2" s="1"/>
  <c r="AC151" i="2"/>
  <c r="AB151" i="2" s="1"/>
  <c r="AC152" i="2"/>
  <c r="AB152" i="2" s="1"/>
  <c r="AC153" i="2"/>
  <c r="AB153" i="2" s="1"/>
  <c r="AC154" i="2"/>
  <c r="AB154" i="2" s="1"/>
  <c r="AC155" i="2"/>
  <c r="AB155" i="2" s="1"/>
  <c r="AC156" i="2"/>
  <c r="AB156" i="2" s="1"/>
  <c r="AC157" i="2"/>
  <c r="AB157" i="2" s="1"/>
  <c r="AC158" i="2"/>
  <c r="AB158" i="2" s="1"/>
  <c r="AC159" i="2"/>
  <c r="AB159" i="2" s="1"/>
  <c r="AC160" i="2"/>
  <c r="AB160" i="2" s="1"/>
  <c r="AC161" i="2"/>
  <c r="AB161" i="2" s="1"/>
  <c r="AC162" i="2"/>
  <c r="AB162" i="2" s="1"/>
  <c r="AC163" i="2"/>
  <c r="AB163" i="2" s="1"/>
  <c r="AC164" i="2"/>
  <c r="AB164" i="2" s="1"/>
  <c r="AC165" i="2"/>
  <c r="AB165" i="2" s="1"/>
  <c r="AC166" i="2"/>
  <c r="AB166" i="2" s="1"/>
  <c r="AC167" i="2"/>
  <c r="AB167" i="2" s="1"/>
  <c r="AC168" i="2"/>
  <c r="AB168" i="2" s="1"/>
  <c r="AC169" i="2"/>
  <c r="AB169" i="2" s="1"/>
  <c r="AC170" i="2"/>
  <c r="AB170" i="2" s="1"/>
  <c r="AC171" i="2"/>
  <c r="AB171" i="2" s="1"/>
  <c r="AC172" i="2"/>
  <c r="AB172" i="2" s="1"/>
  <c r="AC173" i="2"/>
  <c r="AB173" i="2" s="1"/>
  <c r="AC174" i="2"/>
  <c r="AB174" i="2" s="1"/>
  <c r="AC175" i="2"/>
  <c r="AB175" i="2" s="1"/>
  <c r="AC176" i="2"/>
  <c r="AB176" i="2" s="1"/>
  <c r="AC177" i="2"/>
  <c r="AB177" i="2" s="1"/>
  <c r="AC178" i="2"/>
  <c r="AB178" i="2" s="1"/>
  <c r="AC179" i="2"/>
  <c r="AB179" i="2" s="1"/>
  <c r="AC180" i="2"/>
  <c r="AB180" i="2" s="1"/>
  <c r="AC181" i="2"/>
  <c r="AB181" i="2" s="1"/>
  <c r="AC182" i="2"/>
  <c r="AB182" i="2" s="1"/>
  <c r="AC183" i="2"/>
  <c r="AB183" i="2" s="1"/>
  <c r="AC184" i="2"/>
  <c r="AB184" i="2" s="1"/>
  <c r="AC185" i="2"/>
  <c r="AB185" i="2" s="1"/>
  <c r="AC186" i="2"/>
  <c r="AB186" i="2" s="1"/>
  <c r="AC187" i="2"/>
  <c r="AB187" i="2" s="1"/>
  <c r="AC188" i="2"/>
  <c r="AB188" i="2" s="1"/>
  <c r="AC189" i="2"/>
  <c r="AB189" i="2" s="1"/>
  <c r="AC190" i="2"/>
  <c r="AB190" i="2" s="1"/>
  <c r="AC191" i="2"/>
  <c r="AB191" i="2" s="1"/>
  <c r="AC192" i="2"/>
  <c r="AB192" i="2" s="1"/>
  <c r="AC193" i="2"/>
  <c r="AB193" i="2" s="1"/>
  <c r="AC194" i="2"/>
  <c r="AB194" i="2" s="1"/>
  <c r="AC195" i="2"/>
  <c r="AB195" i="2" s="1"/>
  <c r="AC196" i="2"/>
  <c r="AB196" i="2" s="1"/>
  <c r="AC197" i="2"/>
  <c r="AB197" i="2" s="1"/>
  <c r="AC198" i="2"/>
  <c r="AB198" i="2" s="1"/>
  <c r="AC199" i="2"/>
  <c r="AB199" i="2" s="1"/>
  <c r="AC200" i="2"/>
  <c r="AB200" i="2" s="1"/>
  <c r="AC201" i="2"/>
  <c r="AB201" i="2" s="1"/>
  <c r="AC202" i="2"/>
  <c r="AB202" i="2" s="1"/>
  <c r="AC203" i="2"/>
  <c r="AB203" i="2" s="1"/>
  <c r="AC204" i="2"/>
  <c r="AB204" i="2" s="1"/>
  <c r="AI4" i="2"/>
  <c r="AH4" i="2" s="1"/>
  <c r="AI5" i="2"/>
  <c r="AH5" i="2" s="1"/>
  <c r="AI6" i="2"/>
  <c r="AH6" i="2" s="1"/>
  <c r="AI7" i="2"/>
  <c r="AH7" i="2" s="1"/>
  <c r="AI8" i="2"/>
  <c r="AH8" i="2" s="1"/>
  <c r="AI9" i="2"/>
  <c r="AH9" i="2" s="1"/>
  <c r="AI10" i="2"/>
  <c r="AH10" i="2" s="1"/>
  <c r="AI11" i="2"/>
  <c r="AH11" i="2" s="1"/>
  <c r="AI12" i="2"/>
  <c r="AH12" i="2" s="1"/>
  <c r="AI13" i="2"/>
  <c r="AH13" i="2" s="1"/>
  <c r="AI14" i="2"/>
  <c r="AH14" i="2" s="1"/>
  <c r="AI15" i="2"/>
  <c r="AH15" i="2" s="1"/>
  <c r="AI16" i="2"/>
  <c r="AH16" i="2" s="1"/>
  <c r="AI17" i="2"/>
  <c r="AH17" i="2" s="1"/>
  <c r="AI18" i="2"/>
  <c r="AH18" i="2" s="1"/>
  <c r="AI19" i="2"/>
  <c r="AH19" i="2" s="1"/>
  <c r="AI20" i="2"/>
  <c r="AH20" i="2" s="1"/>
  <c r="AI21" i="2"/>
  <c r="AH21" i="2" s="1"/>
  <c r="AI22" i="2"/>
  <c r="AH22" i="2" s="1"/>
  <c r="AI23" i="2"/>
  <c r="AH23" i="2" s="1"/>
  <c r="AI25" i="2"/>
  <c r="AH25" i="2" s="1"/>
  <c r="AI26" i="2"/>
  <c r="AH26" i="2" s="1"/>
  <c r="AI27" i="2"/>
  <c r="AH27" i="2" s="1"/>
  <c r="AI28" i="2"/>
  <c r="AH28" i="2" s="1"/>
  <c r="AI29" i="2"/>
  <c r="AH29" i="2" s="1"/>
  <c r="AI30" i="2"/>
  <c r="AH30" i="2" s="1"/>
  <c r="AI31" i="2"/>
  <c r="AH31" i="2" s="1"/>
  <c r="AI32" i="2"/>
  <c r="AH32" i="2" s="1"/>
  <c r="AI33" i="2"/>
  <c r="AH33" i="2" s="1"/>
  <c r="AI34" i="2"/>
  <c r="AH34" i="2" s="1"/>
  <c r="AI35" i="2"/>
  <c r="AH35" i="2" s="1"/>
  <c r="AI36" i="2"/>
  <c r="AH36" i="2" s="1"/>
  <c r="AI37" i="2"/>
  <c r="AH37" i="2" s="1"/>
  <c r="AI38" i="2"/>
  <c r="AH38" i="2" s="1"/>
  <c r="AI39" i="2"/>
  <c r="AH39" i="2" s="1"/>
  <c r="AI40" i="2"/>
  <c r="AH40" i="2" s="1"/>
  <c r="AI41" i="2"/>
  <c r="AH41" i="2" s="1"/>
  <c r="AI42" i="2"/>
  <c r="AH42" i="2" s="1"/>
  <c r="AI43" i="2"/>
  <c r="AH43" i="2" s="1"/>
  <c r="AI44" i="2"/>
  <c r="AH44" i="2" s="1"/>
  <c r="AI45" i="2"/>
  <c r="AH45" i="2" s="1"/>
  <c r="AI46" i="2"/>
  <c r="AH46" i="2" s="1"/>
  <c r="AI47" i="2"/>
  <c r="AH47" i="2" s="1"/>
  <c r="AI48" i="2"/>
  <c r="AH48" i="2" s="1"/>
  <c r="AI49" i="2"/>
  <c r="AH49" i="2" s="1"/>
  <c r="AI50" i="2"/>
  <c r="AH50" i="2" s="1"/>
  <c r="AI51" i="2"/>
  <c r="AH51" i="2" s="1"/>
  <c r="AI52" i="2"/>
  <c r="AH52" i="2" s="1"/>
  <c r="AI53" i="2"/>
  <c r="AH53" i="2" s="1"/>
  <c r="AI54" i="2"/>
  <c r="AH54" i="2" s="1"/>
  <c r="AI55" i="2"/>
  <c r="AH55" i="2" s="1"/>
  <c r="AI56" i="2"/>
  <c r="AH56" i="2" s="1"/>
  <c r="AI57" i="2"/>
  <c r="AH57" i="2" s="1"/>
  <c r="AI58" i="2"/>
  <c r="AH58" i="2" s="1"/>
  <c r="AI59" i="2"/>
  <c r="AH59" i="2" s="1"/>
  <c r="AI60" i="2"/>
  <c r="AH60" i="2" s="1"/>
  <c r="AI61" i="2"/>
  <c r="AH61" i="2" s="1"/>
  <c r="AI62" i="2"/>
  <c r="AH62" i="2" s="1"/>
  <c r="AI63" i="2"/>
  <c r="AH63" i="2" s="1"/>
  <c r="AI64" i="2"/>
  <c r="AH64" i="2" s="1"/>
  <c r="AI65" i="2"/>
  <c r="AH65" i="2" s="1"/>
  <c r="AI66" i="2"/>
  <c r="AH66" i="2" s="1"/>
  <c r="AI67" i="2"/>
  <c r="AH67" i="2" s="1"/>
  <c r="AI68" i="2"/>
  <c r="AH68" i="2" s="1"/>
  <c r="AI69" i="2"/>
  <c r="AH69" i="2" s="1"/>
  <c r="AI70" i="2"/>
  <c r="AH70" i="2" s="1"/>
  <c r="AI71" i="2"/>
  <c r="AH71" i="2" s="1"/>
  <c r="AI72" i="2"/>
  <c r="AH72" i="2" s="1"/>
  <c r="AI73" i="2"/>
  <c r="AH73" i="2" s="1"/>
  <c r="AI74" i="2"/>
  <c r="AH74" i="2" s="1"/>
  <c r="AI75" i="2"/>
  <c r="AH75" i="2" s="1"/>
  <c r="AI76" i="2"/>
  <c r="AH76" i="2" s="1"/>
  <c r="AI77" i="2"/>
  <c r="AH77" i="2" s="1"/>
  <c r="AI78" i="2"/>
  <c r="AH78" i="2" s="1"/>
  <c r="AI79" i="2"/>
  <c r="AH79" i="2" s="1"/>
  <c r="AI80" i="2"/>
  <c r="AH80" i="2" s="1"/>
  <c r="AI81" i="2"/>
  <c r="AH81" i="2" s="1"/>
  <c r="AI82" i="2"/>
  <c r="AH82" i="2" s="1"/>
  <c r="AI83" i="2"/>
  <c r="AH83" i="2" s="1"/>
  <c r="AI84" i="2"/>
  <c r="AH84" i="2" s="1"/>
  <c r="AI85" i="2"/>
  <c r="AH85" i="2" s="1"/>
  <c r="AI86" i="2"/>
  <c r="AH86" i="2" s="1"/>
  <c r="AI87" i="2"/>
  <c r="AH87" i="2" s="1"/>
  <c r="AI88" i="2"/>
  <c r="AH88" i="2" s="1"/>
  <c r="AI89" i="2"/>
  <c r="AH89" i="2" s="1"/>
  <c r="AI90" i="2"/>
  <c r="AH90" i="2" s="1"/>
  <c r="AI91" i="2"/>
  <c r="AH91" i="2" s="1"/>
  <c r="AI92" i="2"/>
  <c r="AH92" i="2" s="1"/>
  <c r="AI93" i="2"/>
  <c r="AH93" i="2" s="1"/>
  <c r="AI94" i="2"/>
  <c r="AH94" i="2" s="1"/>
  <c r="AI95" i="2"/>
  <c r="AH95" i="2" s="1"/>
  <c r="AI96" i="2"/>
  <c r="AH96" i="2" s="1"/>
  <c r="AI97" i="2"/>
  <c r="AH97" i="2" s="1"/>
  <c r="AI98" i="2"/>
  <c r="AH98" i="2" s="1"/>
  <c r="AI99" i="2"/>
  <c r="AH99" i="2" s="1"/>
  <c r="AI100" i="2"/>
  <c r="AH100" i="2" s="1"/>
  <c r="AI101" i="2"/>
  <c r="AH101" i="2" s="1"/>
  <c r="AI102" i="2"/>
  <c r="AH102" i="2" s="1"/>
  <c r="AI103" i="2"/>
  <c r="AH103" i="2" s="1"/>
  <c r="AI104" i="2"/>
  <c r="AH104" i="2" s="1"/>
  <c r="AI105" i="2"/>
  <c r="AH105" i="2" s="1"/>
  <c r="AI106" i="2"/>
  <c r="AH106" i="2" s="1"/>
  <c r="AI107" i="2"/>
  <c r="AH107" i="2" s="1"/>
  <c r="AI108" i="2"/>
  <c r="AH108" i="2" s="1"/>
  <c r="AI109" i="2"/>
  <c r="AH109" i="2" s="1"/>
  <c r="AI110" i="2"/>
  <c r="AH110" i="2" s="1"/>
  <c r="AI111" i="2"/>
  <c r="AH111" i="2" s="1"/>
  <c r="AI112" i="2"/>
  <c r="AH112" i="2" s="1"/>
  <c r="AI113" i="2"/>
  <c r="AH113" i="2" s="1"/>
  <c r="AI114" i="2"/>
  <c r="AH114" i="2" s="1"/>
  <c r="AI115" i="2"/>
  <c r="AH115" i="2" s="1"/>
  <c r="AI116" i="2"/>
  <c r="AH116" i="2" s="1"/>
  <c r="AI117" i="2"/>
  <c r="AH117" i="2" s="1"/>
  <c r="AI118" i="2"/>
  <c r="AH118" i="2" s="1"/>
  <c r="AI119" i="2"/>
  <c r="AH119" i="2" s="1"/>
  <c r="AI120" i="2"/>
  <c r="AH120" i="2" s="1"/>
  <c r="AI121" i="2"/>
  <c r="AH121" i="2" s="1"/>
  <c r="AI122" i="2"/>
  <c r="AH122" i="2" s="1"/>
  <c r="AI123" i="2"/>
  <c r="AH123" i="2" s="1"/>
  <c r="AI124" i="2"/>
  <c r="AH124" i="2" s="1"/>
  <c r="AI125" i="2"/>
  <c r="AH125" i="2" s="1"/>
  <c r="AI126" i="2"/>
  <c r="AH126" i="2" s="1"/>
  <c r="AI127" i="2"/>
  <c r="AH127" i="2" s="1"/>
  <c r="AI128" i="2"/>
  <c r="AH128" i="2" s="1"/>
  <c r="AI129" i="2"/>
  <c r="AH129" i="2" s="1"/>
  <c r="AI130" i="2"/>
  <c r="AH130" i="2" s="1"/>
  <c r="AI131" i="2"/>
  <c r="AH131" i="2" s="1"/>
  <c r="AI132" i="2"/>
  <c r="AH132" i="2" s="1"/>
  <c r="AI133" i="2"/>
  <c r="AH133" i="2" s="1"/>
  <c r="AI134" i="2"/>
  <c r="AH134" i="2" s="1"/>
  <c r="AI135" i="2"/>
  <c r="AH135" i="2" s="1"/>
  <c r="AI136" i="2"/>
  <c r="AH136" i="2" s="1"/>
  <c r="AI137" i="2"/>
  <c r="AH137" i="2" s="1"/>
  <c r="AI138" i="2"/>
  <c r="AH138" i="2" s="1"/>
  <c r="AI139" i="2"/>
  <c r="AH139" i="2" s="1"/>
  <c r="AI140" i="2"/>
  <c r="AH140" i="2" s="1"/>
  <c r="AI141" i="2"/>
  <c r="AH141" i="2" s="1"/>
  <c r="AI142" i="2"/>
  <c r="AH142" i="2" s="1"/>
  <c r="AI143" i="2"/>
  <c r="AH143" i="2" s="1"/>
  <c r="AI144" i="2"/>
  <c r="AH144" i="2" s="1"/>
  <c r="AI145" i="2"/>
  <c r="AH145" i="2" s="1"/>
  <c r="AI146" i="2"/>
  <c r="AH146" i="2" s="1"/>
  <c r="AI147" i="2"/>
  <c r="AH147" i="2" s="1"/>
  <c r="AI148" i="2"/>
  <c r="AH148" i="2" s="1"/>
  <c r="AI149" i="2"/>
  <c r="AH149" i="2" s="1"/>
  <c r="AI150" i="2"/>
  <c r="AH150" i="2" s="1"/>
  <c r="AI151" i="2"/>
  <c r="AH151" i="2" s="1"/>
  <c r="AI152" i="2"/>
  <c r="AH152" i="2" s="1"/>
  <c r="AI153" i="2"/>
  <c r="AH153" i="2" s="1"/>
  <c r="AI154" i="2"/>
  <c r="AH154" i="2" s="1"/>
  <c r="AI155" i="2"/>
  <c r="AH155" i="2" s="1"/>
  <c r="AI156" i="2"/>
  <c r="AH156" i="2" s="1"/>
  <c r="AI157" i="2"/>
  <c r="AH157" i="2" s="1"/>
  <c r="AI158" i="2"/>
  <c r="AH158" i="2" s="1"/>
  <c r="AI159" i="2"/>
  <c r="AH159" i="2" s="1"/>
  <c r="AI160" i="2"/>
  <c r="AH160" i="2" s="1"/>
  <c r="AI161" i="2"/>
  <c r="AH161" i="2" s="1"/>
  <c r="AI162" i="2"/>
  <c r="AH162" i="2" s="1"/>
  <c r="AI163" i="2"/>
  <c r="AH163" i="2" s="1"/>
  <c r="AI164" i="2"/>
  <c r="AH164" i="2" s="1"/>
  <c r="AI165" i="2"/>
  <c r="AH165" i="2" s="1"/>
  <c r="AI166" i="2"/>
  <c r="AH166" i="2" s="1"/>
  <c r="AI167" i="2"/>
  <c r="AH167" i="2" s="1"/>
  <c r="AI168" i="2"/>
  <c r="AH168" i="2" s="1"/>
  <c r="AI169" i="2"/>
  <c r="AH169" i="2" s="1"/>
  <c r="AI170" i="2"/>
  <c r="AH170" i="2" s="1"/>
  <c r="AI171" i="2"/>
  <c r="AH171" i="2" s="1"/>
  <c r="AI172" i="2"/>
  <c r="AH172" i="2" s="1"/>
  <c r="AI173" i="2"/>
  <c r="AH173" i="2" s="1"/>
  <c r="AI174" i="2"/>
  <c r="AH174" i="2" s="1"/>
  <c r="AI175" i="2"/>
  <c r="AH175" i="2" s="1"/>
  <c r="AI176" i="2"/>
  <c r="AH176" i="2" s="1"/>
  <c r="AI177" i="2"/>
  <c r="AH177" i="2" s="1"/>
  <c r="AI178" i="2"/>
  <c r="AH178" i="2" s="1"/>
  <c r="AI179" i="2"/>
  <c r="AH179" i="2" s="1"/>
  <c r="AI180" i="2"/>
  <c r="AH180" i="2" s="1"/>
  <c r="AI181" i="2"/>
  <c r="AH181" i="2" s="1"/>
  <c r="AI182" i="2"/>
  <c r="AH182" i="2" s="1"/>
  <c r="AI183" i="2"/>
  <c r="AH183" i="2" s="1"/>
  <c r="AI184" i="2"/>
  <c r="AH184" i="2" s="1"/>
  <c r="AI185" i="2"/>
  <c r="AH185" i="2" s="1"/>
  <c r="AI186" i="2"/>
  <c r="AH186" i="2" s="1"/>
  <c r="AI187" i="2"/>
  <c r="AH187" i="2" s="1"/>
  <c r="AI188" i="2"/>
  <c r="AH188" i="2" s="1"/>
  <c r="AI189" i="2"/>
  <c r="AH189" i="2" s="1"/>
  <c r="AI190" i="2"/>
  <c r="AH190" i="2" s="1"/>
  <c r="AI191" i="2"/>
  <c r="AH191" i="2" s="1"/>
  <c r="AI192" i="2"/>
  <c r="AH192" i="2" s="1"/>
  <c r="AI193" i="2"/>
  <c r="AH193" i="2" s="1"/>
  <c r="AI194" i="2"/>
  <c r="AH194" i="2" s="1"/>
  <c r="AI195" i="2"/>
  <c r="AH195" i="2" s="1"/>
  <c r="AI196" i="2"/>
  <c r="AH196" i="2" s="1"/>
  <c r="AI197" i="2"/>
  <c r="AH197" i="2" s="1"/>
  <c r="AI198" i="2"/>
  <c r="AH198" i="2" s="1"/>
  <c r="AI199" i="2"/>
  <c r="AH199" i="2" s="1"/>
  <c r="AI200" i="2"/>
  <c r="AH200" i="2" s="1"/>
  <c r="AI201" i="2"/>
  <c r="AH201" i="2" s="1"/>
  <c r="AI202" i="2"/>
  <c r="AH202" i="2" s="1"/>
  <c r="AI203" i="2"/>
  <c r="AH203" i="2" s="1"/>
  <c r="AI204" i="2"/>
  <c r="AH204" i="2" s="1"/>
  <c r="AI3" i="2"/>
  <c r="AH3" i="2" s="1"/>
  <c r="AF3" i="2"/>
  <c r="AE3" i="2" s="1"/>
  <c r="AC3" i="2"/>
  <c r="AB3" i="2" s="1"/>
  <c r="Z4" i="2"/>
  <c r="Y4" i="2" s="1"/>
  <c r="Z5" i="2"/>
  <c r="Y5" i="2" s="1"/>
  <c r="Z6" i="2"/>
  <c r="Y6" i="2" s="1"/>
  <c r="Z7" i="2"/>
  <c r="Y7" i="2" s="1"/>
  <c r="Z8" i="2"/>
  <c r="Y8" i="2" s="1"/>
  <c r="Z9" i="2"/>
  <c r="Y9" i="2" s="1"/>
  <c r="Z10" i="2"/>
  <c r="Y10" i="2" s="1"/>
  <c r="Z11" i="2"/>
  <c r="Y11" i="2" s="1"/>
  <c r="Z12" i="2"/>
  <c r="Y12" i="2" s="1"/>
  <c r="Z13" i="2"/>
  <c r="Y13" i="2" s="1"/>
  <c r="Z14" i="2"/>
  <c r="Y14" i="2" s="1"/>
  <c r="Z15" i="2"/>
  <c r="Y15" i="2" s="1"/>
  <c r="Z16" i="2"/>
  <c r="Y16" i="2" s="1"/>
  <c r="Z17" i="2"/>
  <c r="Y17" i="2" s="1"/>
  <c r="Z18" i="2"/>
  <c r="Y18" i="2" s="1"/>
  <c r="Z19" i="2"/>
  <c r="Y19" i="2" s="1"/>
  <c r="Z20" i="2"/>
  <c r="Y20" i="2" s="1"/>
  <c r="Z21" i="2"/>
  <c r="Y21" i="2" s="1"/>
  <c r="Z22" i="2"/>
  <c r="Y22" i="2" s="1"/>
  <c r="Z23" i="2"/>
  <c r="Y23" i="2" s="1"/>
  <c r="Z25" i="2"/>
  <c r="Y25" i="2" s="1"/>
  <c r="Z26" i="2"/>
  <c r="Y26" i="2" s="1"/>
  <c r="Z27" i="2"/>
  <c r="Y27" i="2" s="1"/>
  <c r="Z28" i="2"/>
  <c r="Y28" i="2" s="1"/>
  <c r="Z29" i="2"/>
  <c r="Y29" i="2" s="1"/>
  <c r="Z30" i="2"/>
  <c r="Y30" i="2" s="1"/>
  <c r="Z31" i="2"/>
  <c r="Y31" i="2" s="1"/>
  <c r="Z32" i="2"/>
  <c r="Y32" i="2" s="1"/>
  <c r="Z33" i="2"/>
  <c r="Y33" i="2" s="1"/>
  <c r="Z34" i="2"/>
  <c r="Y34" i="2" s="1"/>
  <c r="Z35" i="2"/>
  <c r="Y35" i="2" s="1"/>
  <c r="Z36" i="2"/>
  <c r="Y36" i="2" s="1"/>
  <c r="Z37" i="2"/>
  <c r="Y37" i="2" s="1"/>
  <c r="Z38" i="2"/>
  <c r="Y38" i="2" s="1"/>
  <c r="Z39" i="2"/>
  <c r="Y39" i="2" s="1"/>
  <c r="Z40" i="2"/>
  <c r="Y40" i="2" s="1"/>
  <c r="Z41" i="2"/>
  <c r="Y41" i="2" s="1"/>
  <c r="Z42" i="2"/>
  <c r="Y42" i="2" s="1"/>
  <c r="Z43" i="2"/>
  <c r="Y43" i="2" s="1"/>
  <c r="Z44" i="2"/>
  <c r="Y44" i="2" s="1"/>
  <c r="Z45" i="2"/>
  <c r="Y45" i="2" s="1"/>
  <c r="Z46" i="2"/>
  <c r="Y46" i="2" s="1"/>
  <c r="Z47" i="2"/>
  <c r="Y47" i="2" s="1"/>
  <c r="Z48" i="2"/>
  <c r="Y48" i="2" s="1"/>
  <c r="Z49" i="2"/>
  <c r="Y49" i="2" s="1"/>
  <c r="Z50" i="2"/>
  <c r="Y50" i="2" s="1"/>
  <c r="Z51" i="2"/>
  <c r="Y51" i="2" s="1"/>
  <c r="Z52" i="2"/>
  <c r="Y52" i="2" s="1"/>
  <c r="Z53" i="2"/>
  <c r="Y53" i="2" s="1"/>
  <c r="Z54" i="2"/>
  <c r="Y54" i="2" s="1"/>
  <c r="Z55" i="2"/>
  <c r="Y55" i="2" s="1"/>
  <c r="Z56" i="2"/>
  <c r="Y56" i="2" s="1"/>
  <c r="Z57" i="2"/>
  <c r="Y57" i="2" s="1"/>
  <c r="Z58" i="2"/>
  <c r="Y58" i="2" s="1"/>
  <c r="Z59" i="2"/>
  <c r="Y59" i="2" s="1"/>
  <c r="Z60" i="2"/>
  <c r="Y60" i="2" s="1"/>
  <c r="Z61" i="2"/>
  <c r="Y61" i="2" s="1"/>
  <c r="Z62" i="2"/>
  <c r="Y62" i="2" s="1"/>
  <c r="Z63" i="2"/>
  <c r="Y63" i="2" s="1"/>
  <c r="Z64" i="2"/>
  <c r="Y64" i="2" s="1"/>
  <c r="Z65" i="2"/>
  <c r="Y65" i="2" s="1"/>
  <c r="Z66" i="2"/>
  <c r="Y66" i="2" s="1"/>
  <c r="Z67" i="2"/>
  <c r="Y67" i="2" s="1"/>
  <c r="Z68" i="2"/>
  <c r="Y68" i="2" s="1"/>
  <c r="Z69" i="2"/>
  <c r="Y69" i="2" s="1"/>
  <c r="Z70" i="2"/>
  <c r="Y70" i="2" s="1"/>
  <c r="Z71" i="2"/>
  <c r="Y71" i="2" s="1"/>
  <c r="Z72" i="2"/>
  <c r="Y72" i="2" s="1"/>
  <c r="Z73" i="2"/>
  <c r="Y73" i="2" s="1"/>
  <c r="Z74" i="2"/>
  <c r="Y74" i="2" s="1"/>
  <c r="Z75" i="2"/>
  <c r="Y75" i="2" s="1"/>
  <c r="Z76" i="2"/>
  <c r="Y76" i="2" s="1"/>
  <c r="Z77" i="2"/>
  <c r="Y77" i="2" s="1"/>
  <c r="Z78" i="2"/>
  <c r="Y78" i="2" s="1"/>
  <c r="Z79" i="2"/>
  <c r="Y79" i="2" s="1"/>
  <c r="Z80" i="2"/>
  <c r="Y80" i="2" s="1"/>
  <c r="Z81" i="2"/>
  <c r="Y81" i="2" s="1"/>
  <c r="Z82" i="2"/>
  <c r="Y82" i="2" s="1"/>
  <c r="Z83" i="2"/>
  <c r="Y83" i="2" s="1"/>
  <c r="Z84" i="2"/>
  <c r="Y84" i="2" s="1"/>
  <c r="Z85" i="2"/>
  <c r="Y85" i="2" s="1"/>
  <c r="Z86" i="2"/>
  <c r="Y86" i="2" s="1"/>
  <c r="Z87" i="2"/>
  <c r="Y87" i="2" s="1"/>
  <c r="Z88" i="2"/>
  <c r="Y88" i="2" s="1"/>
  <c r="Z89" i="2"/>
  <c r="Y89" i="2" s="1"/>
  <c r="Z90" i="2"/>
  <c r="Y90" i="2" s="1"/>
  <c r="Z91" i="2"/>
  <c r="Y91" i="2" s="1"/>
  <c r="Z92" i="2"/>
  <c r="Y92" i="2" s="1"/>
  <c r="Z93" i="2"/>
  <c r="Y93" i="2" s="1"/>
  <c r="Z94" i="2"/>
  <c r="Y94" i="2" s="1"/>
  <c r="Z95" i="2"/>
  <c r="Y95" i="2" s="1"/>
  <c r="Z96" i="2"/>
  <c r="Y96" i="2" s="1"/>
  <c r="Z97" i="2"/>
  <c r="Y97" i="2" s="1"/>
  <c r="Z98" i="2"/>
  <c r="Y98" i="2" s="1"/>
  <c r="Z99" i="2"/>
  <c r="Y99" i="2" s="1"/>
  <c r="Z100" i="2"/>
  <c r="Y100" i="2" s="1"/>
  <c r="Z101" i="2"/>
  <c r="Y101" i="2" s="1"/>
  <c r="Z102" i="2"/>
  <c r="Y102" i="2" s="1"/>
  <c r="Z103" i="2"/>
  <c r="Y103" i="2" s="1"/>
  <c r="Z104" i="2"/>
  <c r="Y104" i="2" s="1"/>
  <c r="Z105" i="2"/>
  <c r="Y105" i="2" s="1"/>
  <c r="Z106" i="2"/>
  <c r="Y106" i="2" s="1"/>
  <c r="Z107" i="2"/>
  <c r="Y107" i="2" s="1"/>
  <c r="Z108" i="2"/>
  <c r="Y108" i="2" s="1"/>
  <c r="Z109" i="2"/>
  <c r="Y109" i="2" s="1"/>
  <c r="Z110" i="2"/>
  <c r="Y110" i="2" s="1"/>
  <c r="Z111" i="2"/>
  <c r="Y111" i="2" s="1"/>
  <c r="Z112" i="2"/>
  <c r="Y112" i="2" s="1"/>
  <c r="Z113" i="2"/>
  <c r="Y113" i="2" s="1"/>
  <c r="Z114" i="2"/>
  <c r="Y114" i="2" s="1"/>
  <c r="Z115" i="2"/>
  <c r="Y115" i="2" s="1"/>
  <c r="Z116" i="2"/>
  <c r="Y116" i="2" s="1"/>
  <c r="Z117" i="2"/>
  <c r="Y117" i="2" s="1"/>
  <c r="Z118" i="2"/>
  <c r="Y118" i="2" s="1"/>
  <c r="Z119" i="2"/>
  <c r="Y119" i="2" s="1"/>
  <c r="Z120" i="2"/>
  <c r="Y120" i="2" s="1"/>
  <c r="Z121" i="2"/>
  <c r="Y121" i="2" s="1"/>
  <c r="Z122" i="2"/>
  <c r="Y122" i="2" s="1"/>
  <c r="Z123" i="2"/>
  <c r="Y123" i="2" s="1"/>
  <c r="Z124" i="2"/>
  <c r="Y124" i="2" s="1"/>
  <c r="Z125" i="2"/>
  <c r="Y125" i="2" s="1"/>
  <c r="Z126" i="2"/>
  <c r="Y126" i="2" s="1"/>
  <c r="Z127" i="2"/>
  <c r="Y127" i="2" s="1"/>
  <c r="Z128" i="2"/>
  <c r="Y128" i="2" s="1"/>
  <c r="Z129" i="2"/>
  <c r="Y129" i="2" s="1"/>
  <c r="Z130" i="2"/>
  <c r="Y130" i="2" s="1"/>
  <c r="Z131" i="2"/>
  <c r="Y131" i="2" s="1"/>
  <c r="Z132" i="2"/>
  <c r="Y132" i="2" s="1"/>
  <c r="Z133" i="2"/>
  <c r="Y133" i="2" s="1"/>
  <c r="Z134" i="2"/>
  <c r="Y134" i="2" s="1"/>
  <c r="Z135" i="2"/>
  <c r="Y135" i="2" s="1"/>
  <c r="Z136" i="2"/>
  <c r="Y136" i="2" s="1"/>
  <c r="Z137" i="2"/>
  <c r="Y137" i="2" s="1"/>
  <c r="Z138" i="2"/>
  <c r="Y138" i="2" s="1"/>
  <c r="Z139" i="2"/>
  <c r="Y139" i="2" s="1"/>
  <c r="Z140" i="2"/>
  <c r="Y140" i="2" s="1"/>
  <c r="Z141" i="2"/>
  <c r="Y141" i="2" s="1"/>
  <c r="Z142" i="2"/>
  <c r="Y142" i="2" s="1"/>
  <c r="Z143" i="2"/>
  <c r="Y143" i="2" s="1"/>
  <c r="Z144" i="2"/>
  <c r="Y144" i="2" s="1"/>
  <c r="Z145" i="2"/>
  <c r="Y145" i="2" s="1"/>
  <c r="Z146" i="2"/>
  <c r="Y146" i="2" s="1"/>
  <c r="Z147" i="2"/>
  <c r="Y147" i="2" s="1"/>
  <c r="Z148" i="2"/>
  <c r="Y148" i="2" s="1"/>
  <c r="Z149" i="2"/>
  <c r="Y149" i="2" s="1"/>
  <c r="Z150" i="2"/>
  <c r="Y150" i="2" s="1"/>
  <c r="Z151" i="2"/>
  <c r="Y151" i="2" s="1"/>
  <c r="Z152" i="2"/>
  <c r="Y152" i="2" s="1"/>
  <c r="Z153" i="2"/>
  <c r="Y153" i="2" s="1"/>
  <c r="Z154" i="2"/>
  <c r="Y154" i="2" s="1"/>
  <c r="Z155" i="2"/>
  <c r="Y155" i="2" s="1"/>
  <c r="Z156" i="2"/>
  <c r="Y156" i="2" s="1"/>
  <c r="Z157" i="2"/>
  <c r="Y157" i="2" s="1"/>
  <c r="Z158" i="2"/>
  <c r="Y158" i="2" s="1"/>
  <c r="Z159" i="2"/>
  <c r="Y159" i="2" s="1"/>
  <c r="Z160" i="2"/>
  <c r="Y160" i="2" s="1"/>
  <c r="Z161" i="2"/>
  <c r="Y161" i="2" s="1"/>
  <c r="Z162" i="2"/>
  <c r="Y162" i="2" s="1"/>
  <c r="Z163" i="2"/>
  <c r="Y163" i="2" s="1"/>
  <c r="Z164" i="2"/>
  <c r="Y164" i="2" s="1"/>
  <c r="Z165" i="2"/>
  <c r="Y165" i="2" s="1"/>
  <c r="Z166" i="2"/>
  <c r="Y166" i="2" s="1"/>
  <c r="Z167" i="2"/>
  <c r="Y167" i="2" s="1"/>
  <c r="Z168" i="2"/>
  <c r="Y168" i="2" s="1"/>
  <c r="Z169" i="2"/>
  <c r="Y169" i="2" s="1"/>
  <c r="Z170" i="2"/>
  <c r="Y170" i="2" s="1"/>
  <c r="Z171" i="2"/>
  <c r="Y171" i="2" s="1"/>
  <c r="Z172" i="2"/>
  <c r="Y172" i="2" s="1"/>
  <c r="Z173" i="2"/>
  <c r="Y173" i="2" s="1"/>
  <c r="Z174" i="2"/>
  <c r="Y174" i="2" s="1"/>
  <c r="Z175" i="2"/>
  <c r="Y175" i="2" s="1"/>
  <c r="Z176" i="2"/>
  <c r="Y176" i="2" s="1"/>
  <c r="Z177" i="2"/>
  <c r="Y177" i="2" s="1"/>
  <c r="Z178" i="2"/>
  <c r="Y178" i="2" s="1"/>
  <c r="Z179" i="2"/>
  <c r="Y179" i="2" s="1"/>
  <c r="Z180" i="2"/>
  <c r="Y180" i="2" s="1"/>
  <c r="Z181" i="2"/>
  <c r="Y181" i="2" s="1"/>
  <c r="Z182" i="2"/>
  <c r="Y182" i="2" s="1"/>
  <c r="Z183" i="2"/>
  <c r="Y183" i="2" s="1"/>
  <c r="Z184" i="2"/>
  <c r="Y184" i="2" s="1"/>
  <c r="Z185" i="2"/>
  <c r="Y185" i="2" s="1"/>
  <c r="Z186" i="2"/>
  <c r="Y186" i="2" s="1"/>
  <c r="Z187" i="2"/>
  <c r="Y187" i="2" s="1"/>
  <c r="Z188" i="2"/>
  <c r="Y188" i="2" s="1"/>
  <c r="Z189" i="2"/>
  <c r="Y189" i="2" s="1"/>
  <c r="Z190" i="2"/>
  <c r="Y190" i="2" s="1"/>
  <c r="Z191" i="2"/>
  <c r="Y191" i="2" s="1"/>
  <c r="Z192" i="2"/>
  <c r="Y192" i="2" s="1"/>
  <c r="Z193" i="2"/>
  <c r="Y193" i="2" s="1"/>
  <c r="Z194" i="2"/>
  <c r="Y194" i="2" s="1"/>
  <c r="Z195" i="2"/>
  <c r="Y195" i="2" s="1"/>
  <c r="Z196" i="2"/>
  <c r="Y196" i="2" s="1"/>
  <c r="Z197" i="2"/>
  <c r="Y197" i="2" s="1"/>
  <c r="Z198" i="2"/>
  <c r="Y198" i="2" s="1"/>
  <c r="Z199" i="2"/>
  <c r="Y199" i="2" s="1"/>
  <c r="Z200" i="2"/>
  <c r="Y200" i="2" s="1"/>
  <c r="Z201" i="2"/>
  <c r="Y201" i="2" s="1"/>
  <c r="Z202" i="2"/>
  <c r="Y202" i="2" s="1"/>
  <c r="Z203" i="2"/>
  <c r="Y203" i="2" s="1"/>
  <c r="Z204" i="2"/>
  <c r="Y204" i="2" s="1"/>
  <c r="Z3" i="2"/>
  <c r="Y3" i="2" s="1"/>
  <c r="W4" i="2"/>
  <c r="V4" i="2" s="1"/>
  <c r="W5" i="2"/>
  <c r="V5" i="2" s="1"/>
  <c r="W6" i="2"/>
  <c r="V6" i="2" s="1"/>
  <c r="W7" i="2"/>
  <c r="V7" i="2" s="1"/>
  <c r="W8" i="2"/>
  <c r="V8" i="2" s="1"/>
  <c r="W9" i="2"/>
  <c r="V9" i="2" s="1"/>
  <c r="W10" i="2"/>
  <c r="V10" i="2" s="1"/>
  <c r="W11" i="2"/>
  <c r="V11" i="2" s="1"/>
  <c r="W12" i="2"/>
  <c r="V12" i="2" s="1"/>
  <c r="W13" i="2"/>
  <c r="V13" i="2" s="1"/>
  <c r="W14" i="2"/>
  <c r="V14" i="2" s="1"/>
  <c r="W15" i="2"/>
  <c r="V15" i="2" s="1"/>
  <c r="W16" i="2"/>
  <c r="V16" i="2" s="1"/>
  <c r="W17" i="2"/>
  <c r="V17" i="2" s="1"/>
  <c r="W18" i="2"/>
  <c r="V18" i="2" s="1"/>
  <c r="W19" i="2"/>
  <c r="V19" i="2" s="1"/>
  <c r="W20" i="2"/>
  <c r="V20" i="2" s="1"/>
  <c r="W21" i="2"/>
  <c r="V21" i="2" s="1"/>
  <c r="W22" i="2"/>
  <c r="V22" i="2" s="1"/>
  <c r="W23" i="2"/>
  <c r="V23" i="2" s="1"/>
  <c r="W25" i="2"/>
  <c r="V25" i="2" s="1"/>
  <c r="W26" i="2"/>
  <c r="V26" i="2" s="1"/>
  <c r="W27" i="2"/>
  <c r="V27" i="2" s="1"/>
  <c r="W28" i="2"/>
  <c r="V28" i="2" s="1"/>
  <c r="W29" i="2"/>
  <c r="V29" i="2" s="1"/>
  <c r="W30" i="2"/>
  <c r="V30" i="2" s="1"/>
  <c r="W31" i="2"/>
  <c r="V31" i="2" s="1"/>
  <c r="W32" i="2"/>
  <c r="V32" i="2" s="1"/>
  <c r="W33" i="2"/>
  <c r="V33" i="2" s="1"/>
  <c r="W34" i="2"/>
  <c r="V34" i="2" s="1"/>
  <c r="W35" i="2"/>
  <c r="V35" i="2" s="1"/>
  <c r="W36" i="2"/>
  <c r="V36" i="2" s="1"/>
  <c r="W37" i="2"/>
  <c r="V37" i="2" s="1"/>
  <c r="W38" i="2"/>
  <c r="V38" i="2" s="1"/>
  <c r="W39" i="2"/>
  <c r="V39" i="2" s="1"/>
  <c r="W40" i="2"/>
  <c r="V40" i="2" s="1"/>
  <c r="W41" i="2"/>
  <c r="V41" i="2" s="1"/>
  <c r="W42" i="2"/>
  <c r="V42" i="2" s="1"/>
  <c r="W43" i="2"/>
  <c r="V43" i="2" s="1"/>
  <c r="W44" i="2"/>
  <c r="V44" i="2" s="1"/>
  <c r="W45" i="2"/>
  <c r="V45" i="2" s="1"/>
  <c r="W46" i="2"/>
  <c r="V46" i="2" s="1"/>
  <c r="W47" i="2"/>
  <c r="V47" i="2" s="1"/>
  <c r="W48" i="2"/>
  <c r="V48" i="2" s="1"/>
  <c r="W49" i="2"/>
  <c r="V49" i="2" s="1"/>
  <c r="W50" i="2"/>
  <c r="V50" i="2" s="1"/>
  <c r="W51" i="2"/>
  <c r="V51" i="2" s="1"/>
  <c r="W52" i="2"/>
  <c r="V52" i="2" s="1"/>
  <c r="W53" i="2"/>
  <c r="V53" i="2" s="1"/>
  <c r="W54" i="2"/>
  <c r="V54" i="2" s="1"/>
  <c r="W55" i="2"/>
  <c r="V55" i="2" s="1"/>
  <c r="W56" i="2"/>
  <c r="V56" i="2" s="1"/>
  <c r="W57" i="2"/>
  <c r="V57" i="2" s="1"/>
  <c r="W58" i="2"/>
  <c r="V58" i="2" s="1"/>
  <c r="W59" i="2"/>
  <c r="V59" i="2" s="1"/>
  <c r="W60" i="2"/>
  <c r="V60" i="2" s="1"/>
  <c r="W61" i="2"/>
  <c r="V61" i="2" s="1"/>
  <c r="W62" i="2"/>
  <c r="V62" i="2" s="1"/>
  <c r="W63" i="2"/>
  <c r="V63" i="2" s="1"/>
  <c r="W64" i="2"/>
  <c r="V64" i="2" s="1"/>
  <c r="W65" i="2"/>
  <c r="V65" i="2" s="1"/>
  <c r="W66" i="2"/>
  <c r="V66" i="2" s="1"/>
  <c r="W67" i="2"/>
  <c r="V67" i="2" s="1"/>
  <c r="W68" i="2"/>
  <c r="V68" i="2" s="1"/>
  <c r="W69" i="2"/>
  <c r="V69" i="2" s="1"/>
  <c r="W70" i="2"/>
  <c r="V70" i="2" s="1"/>
  <c r="W71" i="2"/>
  <c r="V71" i="2" s="1"/>
  <c r="W72" i="2"/>
  <c r="V72" i="2" s="1"/>
  <c r="W73" i="2"/>
  <c r="V73" i="2" s="1"/>
  <c r="W74" i="2"/>
  <c r="V74" i="2" s="1"/>
  <c r="W75" i="2"/>
  <c r="V75" i="2" s="1"/>
  <c r="W76" i="2"/>
  <c r="V76" i="2" s="1"/>
  <c r="W77" i="2"/>
  <c r="V77" i="2" s="1"/>
  <c r="W78" i="2"/>
  <c r="V78" i="2" s="1"/>
  <c r="W79" i="2"/>
  <c r="V79" i="2" s="1"/>
  <c r="W80" i="2"/>
  <c r="V80" i="2" s="1"/>
  <c r="W81" i="2"/>
  <c r="V81" i="2" s="1"/>
  <c r="W82" i="2"/>
  <c r="V82" i="2" s="1"/>
  <c r="W83" i="2"/>
  <c r="V83" i="2" s="1"/>
  <c r="W84" i="2"/>
  <c r="V84" i="2" s="1"/>
  <c r="W85" i="2"/>
  <c r="V85" i="2" s="1"/>
  <c r="W86" i="2"/>
  <c r="V86" i="2" s="1"/>
  <c r="W87" i="2"/>
  <c r="V87" i="2" s="1"/>
  <c r="W88" i="2"/>
  <c r="V88" i="2" s="1"/>
  <c r="W89" i="2"/>
  <c r="V89" i="2" s="1"/>
  <c r="W90" i="2"/>
  <c r="V90" i="2" s="1"/>
  <c r="W91" i="2"/>
  <c r="V91" i="2" s="1"/>
  <c r="W92" i="2"/>
  <c r="V92" i="2" s="1"/>
  <c r="W93" i="2"/>
  <c r="V93" i="2" s="1"/>
  <c r="W94" i="2"/>
  <c r="V94" i="2" s="1"/>
  <c r="W95" i="2"/>
  <c r="V95" i="2" s="1"/>
  <c r="W96" i="2"/>
  <c r="V96" i="2" s="1"/>
  <c r="W97" i="2"/>
  <c r="V97" i="2" s="1"/>
  <c r="W98" i="2"/>
  <c r="V98" i="2" s="1"/>
  <c r="W99" i="2"/>
  <c r="V99" i="2" s="1"/>
  <c r="W100" i="2"/>
  <c r="V100" i="2" s="1"/>
  <c r="W101" i="2"/>
  <c r="V101" i="2" s="1"/>
  <c r="W102" i="2"/>
  <c r="V102" i="2" s="1"/>
  <c r="W103" i="2"/>
  <c r="V103" i="2" s="1"/>
  <c r="W104" i="2"/>
  <c r="V104" i="2" s="1"/>
  <c r="W105" i="2"/>
  <c r="V105" i="2" s="1"/>
  <c r="W106" i="2"/>
  <c r="V106" i="2" s="1"/>
  <c r="W107" i="2"/>
  <c r="V107" i="2" s="1"/>
  <c r="W108" i="2"/>
  <c r="V108" i="2" s="1"/>
  <c r="W109" i="2"/>
  <c r="V109" i="2" s="1"/>
  <c r="W110" i="2"/>
  <c r="V110" i="2" s="1"/>
  <c r="W111" i="2"/>
  <c r="V111" i="2" s="1"/>
  <c r="W112" i="2"/>
  <c r="V112" i="2" s="1"/>
  <c r="W113" i="2"/>
  <c r="V113" i="2" s="1"/>
  <c r="W114" i="2"/>
  <c r="V114" i="2" s="1"/>
  <c r="W115" i="2"/>
  <c r="V115" i="2" s="1"/>
  <c r="W116" i="2"/>
  <c r="V116" i="2" s="1"/>
  <c r="W117" i="2"/>
  <c r="V117" i="2" s="1"/>
  <c r="W118" i="2"/>
  <c r="V118" i="2" s="1"/>
  <c r="W119" i="2"/>
  <c r="V119" i="2" s="1"/>
  <c r="W120" i="2"/>
  <c r="V120" i="2" s="1"/>
  <c r="W121" i="2"/>
  <c r="V121" i="2" s="1"/>
  <c r="W122" i="2"/>
  <c r="V122" i="2" s="1"/>
  <c r="W123" i="2"/>
  <c r="V123" i="2" s="1"/>
  <c r="W124" i="2"/>
  <c r="V124" i="2" s="1"/>
  <c r="W125" i="2"/>
  <c r="V125" i="2" s="1"/>
  <c r="W126" i="2"/>
  <c r="V126" i="2" s="1"/>
  <c r="W127" i="2"/>
  <c r="V127" i="2" s="1"/>
  <c r="W128" i="2"/>
  <c r="V128" i="2" s="1"/>
  <c r="W129" i="2"/>
  <c r="V129" i="2" s="1"/>
  <c r="W130" i="2"/>
  <c r="V130" i="2" s="1"/>
  <c r="W131" i="2"/>
  <c r="V131" i="2" s="1"/>
  <c r="W132" i="2"/>
  <c r="V132" i="2" s="1"/>
  <c r="W133" i="2"/>
  <c r="V133" i="2" s="1"/>
  <c r="W134" i="2"/>
  <c r="V134" i="2" s="1"/>
  <c r="W135" i="2"/>
  <c r="V135" i="2" s="1"/>
  <c r="W136" i="2"/>
  <c r="V136" i="2" s="1"/>
  <c r="W137" i="2"/>
  <c r="V137" i="2" s="1"/>
  <c r="W138" i="2"/>
  <c r="V138" i="2" s="1"/>
  <c r="W139" i="2"/>
  <c r="V139" i="2" s="1"/>
  <c r="W140" i="2"/>
  <c r="V140" i="2" s="1"/>
  <c r="W141" i="2"/>
  <c r="V141" i="2" s="1"/>
  <c r="W142" i="2"/>
  <c r="V142" i="2" s="1"/>
  <c r="W143" i="2"/>
  <c r="V143" i="2" s="1"/>
  <c r="W144" i="2"/>
  <c r="V144" i="2" s="1"/>
  <c r="W145" i="2"/>
  <c r="V145" i="2" s="1"/>
  <c r="W146" i="2"/>
  <c r="V146" i="2" s="1"/>
  <c r="W147" i="2"/>
  <c r="V147" i="2" s="1"/>
  <c r="W148" i="2"/>
  <c r="V148" i="2" s="1"/>
  <c r="W149" i="2"/>
  <c r="V149" i="2" s="1"/>
  <c r="W150" i="2"/>
  <c r="V150" i="2" s="1"/>
  <c r="W151" i="2"/>
  <c r="V151" i="2" s="1"/>
  <c r="W152" i="2"/>
  <c r="V152" i="2" s="1"/>
  <c r="W153" i="2"/>
  <c r="V153" i="2" s="1"/>
  <c r="W154" i="2"/>
  <c r="V154" i="2" s="1"/>
  <c r="W155" i="2"/>
  <c r="V155" i="2" s="1"/>
  <c r="W156" i="2"/>
  <c r="V156" i="2" s="1"/>
  <c r="W157" i="2"/>
  <c r="V157" i="2" s="1"/>
  <c r="W158" i="2"/>
  <c r="V158" i="2" s="1"/>
  <c r="W159" i="2"/>
  <c r="V159" i="2" s="1"/>
  <c r="W160" i="2"/>
  <c r="V160" i="2" s="1"/>
  <c r="W161" i="2"/>
  <c r="V161" i="2" s="1"/>
  <c r="W162" i="2"/>
  <c r="V162" i="2" s="1"/>
  <c r="W163" i="2"/>
  <c r="V163" i="2" s="1"/>
  <c r="W164" i="2"/>
  <c r="V164" i="2" s="1"/>
  <c r="W165" i="2"/>
  <c r="V165" i="2" s="1"/>
  <c r="W166" i="2"/>
  <c r="V166" i="2" s="1"/>
  <c r="W167" i="2"/>
  <c r="V167" i="2" s="1"/>
  <c r="W168" i="2"/>
  <c r="V168" i="2" s="1"/>
  <c r="W169" i="2"/>
  <c r="V169" i="2" s="1"/>
  <c r="W170" i="2"/>
  <c r="V170" i="2" s="1"/>
  <c r="W171" i="2"/>
  <c r="V171" i="2" s="1"/>
  <c r="W172" i="2"/>
  <c r="V172" i="2" s="1"/>
  <c r="W173" i="2"/>
  <c r="V173" i="2" s="1"/>
  <c r="W174" i="2"/>
  <c r="V174" i="2" s="1"/>
  <c r="W175" i="2"/>
  <c r="V175" i="2" s="1"/>
  <c r="W176" i="2"/>
  <c r="V176" i="2" s="1"/>
  <c r="W177" i="2"/>
  <c r="V177" i="2" s="1"/>
  <c r="W178" i="2"/>
  <c r="V178" i="2" s="1"/>
  <c r="W179" i="2"/>
  <c r="V179" i="2" s="1"/>
  <c r="W180" i="2"/>
  <c r="V180" i="2" s="1"/>
  <c r="W181" i="2"/>
  <c r="V181" i="2" s="1"/>
  <c r="W182" i="2"/>
  <c r="V182" i="2" s="1"/>
  <c r="W183" i="2"/>
  <c r="V183" i="2" s="1"/>
  <c r="W184" i="2"/>
  <c r="V184" i="2" s="1"/>
  <c r="W185" i="2"/>
  <c r="V185" i="2" s="1"/>
  <c r="W186" i="2"/>
  <c r="V186" i="2" s="1"/>
  <c r="W187" i="2"/>
  <c r="V187" i="2" s="1"/>
  <c r="W188" i="2"/>
  <c r="V188" i="2" s="1"/>
  <c r="W189" i="2"/>
  <c r="V189" i="2" s="1"/>
  <c r="W190" i="2"/>
  <c r="V190" i="2" s="1"/>
  <c r="W191" i="2"/>
  <c r="V191" i="2" s="1"/>
  <c r="W192" i="2"/>
  <c r="V192" i="2" s="1"/>
  <c r="W193" i="2"/>
  <c r="V193" i="2" s="1"/>
  <c r="W194" i="2"/>
  <c r="V194" i="2" s="1"/>
  <c r="W195" i="2"/>
  <c r="V195" i="2" s="1"/>
  <c r="W196" i="2"/>
  <c r="V196" i="2" s="1"/>
  <c r="W197" i="2"/>
  <c r="V197" i="2" s="1"/>
  <c r="W198" i="2"/>
  <c r="V198" i="2" s="1"/>
  <c r="W199" i="2"/>
  <c r="V199" i="2" s="1"/>
  <c r="W200" i="2"/>
  <c r="V200" i="2" s="1"/>
  <c r="W201" i="2"/>
  <c r="V201" i="2" s="1"/>
  <c r="W202" i="2"/>
  <c r="V202" i="2" s="1"/>
  <c r="W203" i="2"/>
  <c r="V203" i="2" s="1"/>
  <c r="W204" i="2"/>
  <c r="V204" i="2" s="1"/>
  <c r="W3" i="2"/>
  <c r="V3" i="2" s="1"/>
  <c r="T4" i="2"/>
  <c r="S4" i="2" s="1"/>
  <c r="T5" i="2"/>
  <c r="S5" i="2" s="1"/>
  <c r="T6" i="2"/>
  <c r="S6" i="2" s="1"/>
  <c r="T7" i="2"/>
  <c r="S7" i="2" s="1"/>
  <c r="T8" i="2"/>
  <c r="S8" i="2" s="1"/>
  <c r="T9" i="2"/>
  <c r="S9" i="2" s="1"/>
  <c r="T10" i="2"/>
  <c r="S10" i="2" s="1"/>
  <c r="T11" i="2"/>
  <c r="S11" i="2" s="1"/>
  <c r="T12" i="2"/>
  <c r="S12" i="2" s="1"/>
  <c r="T13" i="2"/>
  <c r="S13" i="2" s="1"/>
  <c r="T14" i="2"/>
  <c r="S14" i="2" s="1"/>
  <c r="T15" i="2"/>
  <c r="S15" i="2" s="1"/>
  <c r="T16" i="2"/>
  <c r="S16" i="2" s="1"/>
  <c r="T17" i="2"/>
  <c r="S17" i="2" s="1"/>
  <c r="T18" i="2"/>
  <c r="S18" i="2" s="1"/>
  <c r="T19" i="2"/>
  <c r="S19" i="2" s="1"/>
  <c r="T20" i="2"/>
  <c r="S20" i="2" s="1"/>
  <c r="T21" i="2"/>
  <c r="S21" i="2" s="1"/>
  <c r="T22" i="2"/>
  <c r="S22" i="2" s="1"/>
  <c r="T23" i="2"/>
  <c r="S23" i="2" s="1"/>
  <c r="T25" i="2"/>
  <c r="S25" i="2" s="1"/>
  <c r="T26" i="2"/>
  <c r="S26" i="2" s="1"/>
  <c r="T27" i="2"/>
  <c r="S27" i="2" s="1"/>
  <c r="T28" i="2"/>
  <c r="S28" i="2" s="1"/>
  <c r="T29" i="2"/>
  <c r="S29" i="2" s="1"/>
  <c r="T30" i="2"/>
  <c r="S30" i="2" s="1"/>
  <c r="T31" i="2"/>
  <c r="S31" i="2" s="1"/>
  <c r="T32" i="2"/>
  <c r="S32" i="2" s="1"/>
  <c r="T33" i="2"/>
  <c r="S33" i="2" s="1"/>
  <c r="T34" i="2"/>
  <c r="S34" i="2" s="1"/>
  <c r="T35" i="2"/>
  <c r="S35" i="2" s="1"/>
  <c r="T36" i="2"/>
  <c r="S36" i="2" s="1"/>
  <c r="T37" i="2"/>
  <c r="S37" i="2" s="1"/>
  <c r="T38" i="2"/>
  <c r="S38" i="2" s="1"/>
  <c r="T39" i="2"/>
  <c r="S39" i="2" s="1"/>
  <c r="T40" i="2"/>
  <c r="S40" i="2" s="1"/>
  <c r="T41" i="2"/>
  <c r="S41" i="2" s="1"/>
  <c r="T42" i="2"/>
  <c r="S42" i="2" s="1"/>
  <c r="T43" i="2"/>
  <c r="S43" i="2" s="1"/>
  <c r="T44" i="2"/>
  <c r="S44" i="2" s="1"/>
  <c r="T45" i="2"/>
  <c r="S45" i="2" s="1"/>
  <c r="T46" i="2"/>
  <c r="S46" i="2" s="1"/>
  <c r="T47" i="2"/>
  <c r="S47" i="2" s="1"/>
  <c r="T48" i="2"/>
  <c r="S48" i="2" s="1"/>
  <c r="T49" i="2"/>
  <c r="S49" i="2" s="1"/>
  <c r="T50" i="2"/>
  <c r="S50" i="2" s="1"/>
  <c r="T51" i="2"/>
  <c r="S51" i="2" s="1"/>
  <c r="T52" i="2"/>
  <c r="S52" i="2" s="1"/>
  <c r="T53" i="2"/>
  <c r="S53" i="2" s="1"/>
  <c r="T54" i="2"/>
  <c r="S54" i="2" s="1"/>
  <c r="T55" i="2"/>
  <c r="S55" i="2" s="1"/>
  <c r="T56" i="2"/>
  <c r="S56" i="2" s="1"/>
  <c r="T57" i="2"/>
  <c r="S57" i="2" s="1"/>
  <c r="T58" i="2"/>
  <c r="S58" i="2" s="1"/>
  <c r="T59" i="2"/>
  <c r="S59" i="2" s="1"/>
  <c r="T60" i="2"/>
  <c r="S60" i="2" s="1"/>
  <c r="T61" i="2"/>
  <c r="S61" i="2" s="1"/>
  <c r="T62" i="2"/>
  <c r="S62" i="2" s="1"/>
  <c r="T63" i="2"/>
  <c r="S63" i="2" s="1"/>
  <c r="T64" i="2"/>
  <c r="S64" i="2" s="1"/>
  <c r="T65" i="2"/>
  <c r="S65" i="2" s="1"/>
  <c r="T66" i="2"/>
  <c r="S66" i="2" s="1"/>
  <c r="T67" i="2"/>
  <c r="S67" i="2" s="1"/>
  <c r="T68" i="2"/>
  <c r="S68" i="2" s="1"/>
  <c r="T69" i="2"/>
  <c r="S69" i="2" s="1"/>
  <c r="T70" i="2"/>
  <c r="S70" i="2" s="1"/>
  <c r="T71" i="2"/>
  <c r="S71" i="2" s="1"/>
  <c r="T72" i="2"/>
  <c r="S72" i="2" s="1"/>
  <c r="T73" i="2"/>
  <c r="S73" i="2" s="1"/>
  <c r="T74" i="2"/>
  <c r="S74" i="2" s="1"/>
  <c r="T75" i="2"/>
  <c r="S75" i="2" s="1"/>
  <c r="T76" i="2"/>
  <c r="S76" i="2" s="1"/>
  <c r="T77" i="2"/>
  <c r="S77" i="2" s="1"/>
  <c r="T78" i="2"/>
  <c r="S78" i="2" s="1"/>
  <c r="T79" i="2"/>
  <c r="S79" i="2" s="1"/>
  <c r="T80" i="2"/>
  <c r="S80" i="2" s="1"/>
  <c r="T81" i="2"/>
  <c r="S81" i="2" s="1"/>
  <c r="T82" i="2"/>
  <c r="S82" i="2" s="1"/>
  <c r="T83" i="2"/>
  <c r="S83" i="2" s="1"/>
  <c r="T84" i="2"/>
  <c r="S84" i="2" s="1"/>
  <c r="T85" i="2"/>
  <c r="S85" i="2" s="1"/>
  <c r="T86" i="2"/>
  <c r="S86" i="2" s="1"/>
  <c r="T87" i="2"/>
  <c r="S87" i="2" s="1"/>
  <c r="T88" i="2"/>
  <c r="S88" i="2" s="1"/>
  <c r="T89" i="2"/>
  <c r="S89" i="2" s="1"/>
  <c r="T90" i="2"/>
  <c r="S90" i="2" s="1"/>
  <c r="T91" i="2"/>
  <c r="S91" i="2" s="1"/>
  <c r="T92" i="2"/>
  <c r="S92" i="2" s="1"/>
  <c r="T93" i="2"/>
  <c r="S93" i="2" s="1"/>
  <c r="T94" i="2"/>
  <c r="S94" i="2" s="1"/>
  <c r="T95" i="2"/>
  <c r="S95" i="2" s="1"/>
  <c r="T96" i="2"/>
  <c r="S96" i="2" s="1"/>
  <c r="T97" i="2"/>
  <c r="S97" i="2" s="1"/>
  <c r="T98" i="2"/>
  <c r="S98" i="2" s="1"/>
  <c r="T99" i="2"/>
  <c r="S99" i="2" s="1"/>
  <c r="T100" i="2"/>
  <c r="S100" i="2" s="1"/>
  <c r="T101" i="2"/>
  <c r="S101" i="2" s="1"/>
  <c r="T102" i="2"/>
  <c r="S102" i="2" s="1"/>
  <c r="T103" i="2"/>
  <c r="S103" i="2" s="1"/>
  <c r="T104" i="2"/>
  <c r="S104" i="2" s="1"/>
  <c r="T105" i="2"/>
  <c r="S105" i="2" s="1"/>
  <c r="T106" i="2"/>
  <c r="S106" i="2" s="1"/>
  <c r="T107" i="2"/>
  <c r="S107" i="2" s="1"/>
  <c r="T108" i="2"/>
  <c r="S108" i="2" s="1"/>
  <c r="T109" i="2"/>
  <c r="S109" i="2" s="1"/>
  <c r="T110" i="2"/>
  <c r="S110" i="2" s="1"/>
  <c r="T111" i="2"/>
  <c r="S111" i="2" s="1"/>
  <c r="T112" i="2"/>
  <c r="S112" i="2" s="1"/>
  <c r="T113" i="2"/>
  <c r="S113" i="2" s="1"/>
  <c r="T114" i="2"/>
  <c r="S114" i="2" s="1"/>
  <c r="T115" i="2"/>
  <c r="S115" i="2" s="1"/>
  <c r="T116" i="2"/>
  <c r="S116" i="2" s="1"/>
  <c r="T117" i="2"/>
  <c r="S117" i="2" s="1"/>
  <c r="T118" i="2"/>
  <c r="S118" i="2" s="1"/>
  <c r="T119" i="2"/>
  <c r="S119" i="2" s="1"/>
  <c r="T120" i="2"/>
  <c r="S120" i="2" s="1"/>
  <c r="T121" i="2"/>
  <c r="S121" i="2" s="1"/>
  <c r="T122" i="2"/>
  <c r="S122" i="2" s="1"/>
  <c r="T123" i="2"/>
  <c r="S123" i="2" s="1"/>
  <c r="T124" i="2"/>
  <c r="S124" i="2" s="1"/>
  <c r="T125" i="2"/>
  <c r="S125" i="2" s="1"/>
  <c r="T126" i="2"/>
  <c r="S126" i="2" s="1"/>
  <c r="T127" i="2"/>
  <c r="S127" i="2" s="1"/>
  <c r="T128" i="2"/>
  <c r="S128" i="2" s="1"/>
  <c r="T129" i="2"/>
  <c r="S129" i="2" s="1"/>
  <c r="T130" i="2"/>
  <c r="S130" i="2" s="1"/>
  <c r="T131" i="2"/>
  <c r="S131" i="2" s="1"/>
  <c r="T132" i="2"/>
  <c r="S132" i="2" s="1"/>
  <c r="T133" i="2"/>
  <c r="S133" i="2" s="1"/>
  <c r="T134" i="2"/>
  <c r="S134" i="2" s="1"/>
  <c r="T135" i="2"/>
  <c r="S135" i="2" s="1"/>
  <c r="T136" i="2"/>
  <c r="S136" i="2" s="1"/>
  <c r="T137" i="2"/>
  <c r="S137" i="2" s="1"/>
  <c r="T138" i="2"/>
  <c r="S138" i="2" s="1"/>
  <c r="T139" i="2"/>
  <c r="S139" i="2" s="1"/>
  <c r="T140" i="2"/>
  <c r="S140" i="2" s="1"/>
  <c r="T141" i="2"/>
  <c r="S141" i="2" s="1"/>
  <c r="T142" i="2"/>
  <c r="S142" i="2" s="1"/>
  <c r="T143" i="2"/>
  <c r="S143" i="2" s="1"/>
  <c r="T144" i="2"/>
  <c r="S144" i="2" s="1"/>
  <c r="T145" i="2"/>
  <c r="S145" i="2" s="1"/>
  <c r="T146" i="2"/>
  <c r="S146" i="2" s="1"/>
  <c r="T147" i="2"/>
  <c r="S147" i="2" s="1"/>
  <c r="T148" i="2"/>
  <c r="S148" i="2" s="1"/>
  <c r="T149" i="2"/>
  <c r="S149" i="2" s="1"/>
  <c r="T150" i="2"/>
  <c r="S150" i="2" s="1"/>
  <c r="T151" i="2"/>
  <c r="S151" i="2" s="1"/>
  <c r="T152" i="2"/>
  <c r="S152" i="2" s="1"/>
  <c r="T153" i="2"/>
  <c r="S153" i="2" s="1"/>
  <c r="T154" i="2"/>
  <c r="S154" i="2" s="1"/>
  <c r="T155" i="2"/>
  <c r="S155" i="2" s="1"/>
  <c r="T156" i="2"/>
  <c r="S156" i="2" s="1"/>
  <c r="T157" i="2"/>
  <c r="S157" i="2" s="1"/>
  <c r="T158" i="2"/>
  <c r="S158" i="2" s="1"/>
  <c r="T159" i="2"/>
  <c r="S159" i="2" s="1"/>
  <c r="T160" i="2"/>
  <c r="S160" i="2" s="1"/>
  <c r="T161" i="2"/>
  <c r="S161" i="2" s="1"/>
  <c r="T162" i="2"/>
  <c r="S162" i="2" s="1"/>
  <c r="T163" i="2"/>
  <c r="S163" i="2" s="1"/>
  <c r="T164" i="2"/>
  <c r="S164" i="2" s="1"/>
  <c r="T165" i="2"/>
  <c r="S165" i="2" s="1"/>
  <c r="T166" i="2"/>
  <c r="S166" i="2" s="1"/>
  <c r="T167" i="2"/>
  <c r="S167" i="2" s="1"/>
  <c r="T168" i="2"/>
  <c r="S168" i="2" s="1"/>
  <c r="T169" i="2"/>
  <c r="S169" i="2" s="1"/>
  <c r="T170" i="2"/>
  <c r="S170" i="2" s="1"/>
  <c r="T171" i="2"/>
  <c r="S171" i="2" s="1"/>
  <c r="T172" i="2"/>
  <c r="S172" i="2" s="1"/>
  <c r="T173" i="2"/>
  <c r="S173" i="2" s="1"/>
  <c r="T174" i="2"/>
  <c r="S174" i="2" s="1"/>
  <c r="T175" i="2"/>
  <c r="S175" i="2" s="1"/>
  <c r="T176" i="2"/>
  <c r="S176" i="2" s="1"/>
  <c r="T177" i="2"/>
  <c r="S177" i="2" s="1"/>
  <c r="T178" i="2"/>
  <c r="S178" i="2" s="1"/>
  <c r="T179" i="2"/>
  <c r="S179" i="2" s="1"/>
  <c r="T180" i="2"/>
  <c r="S180" i="2" s="1"/>
  <c r="T181" i="2"/>
  <c r="S181" i="2" s="1"/>
  <c r="T182" i="2"/>
  <c r="S182" i="2" s="1"/>
  <c r="T183" i="2"/>
  <c r="S183" i="2" s="1"/>
  <c r="T184" i="2"/>
  <c r="S184" i="2" s="1"/>
  <c r="T185" i="2"/>
  <c r="S185" i="2" s="1"/>
  <c r="T186" i="2"/>
  <c r="S186" i="2" s="1"/>
  <c r="T187" i="2"/>
  <c r="S187" i="2" s="1"/>
  <c r="T188" i="2"/>
  <c r="S188" i="2" s="1"/>
  <c r="T189" i="2"/>
  <c r="S189" i="2" s="1"/>
  <c r="T190" i="2"/>
  <c r="S190" i="2" s="1"/>
  <c r="T191" i="2"/>
  <c r="S191" i="2" s="1"/>
  <c r="T192" i="2"/>
  <c r="S192" i="2" s="1"/>
  <c r="T193" i="2"/>
  <c r="S193" i="2" s="1"/>
  <c r="T194" i="2"/>
  <c r="S194" i="2" s="1"/>
  <c r="T195" i="2"/>
  <c r="S195" i="2" s="1"/>
  <c r="T196" i="2"/>
  <c r="S196" i="2" s="1"/>
  <c r="T197" i="2"/>
  <c r="S197" i="2" s="1"/>
  <c r="T198" i="2"/>
  <c r="S198" i="2" s="1"/>
  <c r="T199" i="2"/>
  <c r="S199" i="2" s="1"/>
  <c r="T200" i="2"/>
  <c r="S200" i="2" s="1"/>
  <c r="T201" i="2"/>
  <c r="S201" i="2" s="1"/>
  <c r="T202" i="2"/>
  <c r="S202" i="2" s="1"/>
  <c r="T203" i="2"/>
  <c r="S203" i="2" s="1"/>
  <c r="T204" i="2"/>
  <c r="S204" i="2" s="1"/>
  <c r="T3" i="2"/>
  <c r="S3" i="2" s="1"/>
  <c r="Q4" i="2"/>
  <c r="P4" i="2" s="1"/>
  <c r="Q5" i="2"/>
  <c r="P5" i="2" s="1"/>
  <c r="Q6" i="2"/>
  <c r="P6" i="2" s="1"/>
  <c r="Q7" i="2"/>
  <c r="P7" i="2" s="1"/>
  <c r="Q8" i="2"/>
  <c r="P8" i="2" s="1"/>
  <c r="Q9" i="2"/>
  <c r="P9" i="2" s="1"/>
  <c r="Q10" i="2"/>
  <c r="P10" i="2" s="1"/>
  <c r="Q11" i="2"/>
  <c r="P11" i="2" s="1"/>
  <c r="Q12" i="2"/>
  <c r="P12" i="2" s="1"/>
  <c r="Q13" i="2"/>
  <c r="P13" i="2" s="1"/>
  <c r="Q14" i="2"/>
  <c r="P14" i="2" s="1"/>
  <c r="Q15" i="2"/>
  <c r="P15" i="2" s="1"/>
  <c r="Q16" i="2"/>
  <c r="P16" i="2" s="1"/>
  <c r="Q17" i="2"/>
  <c r="P17" i="2" s="1"/>
  <c r="Q18" i="2"/>
  <c r="P18" i="2" s="1"/>
  <c r="Q19" i="2"/>
  <c r="P19" i="2" s="1"/>
  <c r="Q20" i="2"/>
  <c r="P20" i="2" s="1"/>
  <c r="Q21" i="2"/>
  <c r="P21" i="2" s="1"/>
  <c r="Q22" i="2"/>
  <c r="P22" i="2" s="1"/>
  <c r="Q23" i="2"/>
  <c r="P23" i="2" s="1"/>
  <c r="Q25" i="2"/>
  <c r="P25" i="2" s="1"/>
  <c r="Q26" i="2"/>
  <c r="P26" i="2" s="1"/>
  <c r="Q27" i="2"/>
  <c r="P27" i="2" s="1"/>
  <c r="Q28" i="2"/>
  <c r="P28" i="2" s="1"/>
  <c r="Q29" i="2"/>
  <c r="P29" i="2" s="1"/>
  <c r="Q30" i="2"/>
  <c r="P30" i="2" s="1"/>
  <c r="Q31" i="2"/>
  <c r="P31" i="2" s="1"/>
  <c r="Q32" i="2"/>
  <c r="P32" i="2" s="1"/>
  <c r="Q33" i="2"/>
  <c r="P33" i="2" s="1"/>
  <c r="Q34" i="2"/>
  <c r="P34" i="2" s="1"/>
  <c r="Q35" i="2"/>
  <c r="P35" i="2" s="1"/>
  <c r="Q36" i="2"/>
  <c r="P36" i="2" s="1"/>
  <c r="Q37" i="2"/>
  <c r="P37" i="2" s="1"/>
  <c r="Q38" i="2"/>
  <c r="P38" i="2" s="1"/>
  <c r="Q39" i="2"/>
  <c r="P39" i="2" s="1"/>
  <c r="Q40" i="2"/>
  <c r="P40" i="2" s="1"/>
  <c r="Q41" i="2"/>
  <c r="P41" i="2" s="1"/>
  <c r="Q42" i="2"/>
  <c r="P42" i="2" s="1"/>
  <c r="Q43" i="2"/>
  <c r="P43" i="2" s="1"/>
  <c r="Q44" i="2"/>
  <c r="P44" i="2" s="1"/>
  <c r="Q45" i="2"/>
  <c r="P45" i="2" s="1"/>
  <c r="Q46" i="2"/>
  <c r="P46" i="2" s="1"/>
  <c r="Q47" i="2"/>
  <c r="P47" i="2" s="1"/>
  <c r="Q48" i="2"/>
  <c r="P48" i="2" s="1"/>
  <c r="Q49" i="2"/>
  <c r="P49" i="2" s="1"/>
  <c r="Q50" i="2"/>
  <c r="P50" i="2" s="1"/>
  <c r="Q51" i="2"/>
  <c r="P51" i="2" s="1"/>
  <c r="Q52" i="2"/>
  <c r="P52" i="2" s="1"/>
  <c r="Q53" i="2"/>
  <c r="P53" i="2" s="1"/>
  <c r="Q54" i="2"/>
  <c r="P54" i="2" s="1"/>
  <c r="Q55" i="2"/>
  <c r="P55" i="2" s="1"/>
  <c r="Q56" i="2"/>
  <c r="P56" i="2" s="1"/>
  <c r="Q57" i="2"/>
  <c r="P57" i="2" s="1"/>
  <c r="Q58" i="2"/>
  <c r="P58" i="2" s="1"/>
  <c r="Q59" i="2"/>
  <c r="P59" i="2" s="1"/>
  <c r="Q60" i="2"/>
  <c r="P60" i="2" s="1"/>
  <c r="Q61" i="2"/>
  <c r="P61" i="2" s="1"/>
  <c r="Q62" i="2"/>
  <c r="P62" i="2" s="1"/>
  <c r="Q63" i="2"/>
  <c r="P63" i="2" s="1"/>
  <c r="Q64" i="2"/>
  <c r="P64" i="2" s="1"/>
  <c r="Q65" i="2"/>
  <c r="P65" i="2" s="1"/>
  <c r="Q66" i="2"/>
  <c r="P66" i="2" s="1"/>
  <c r="Q67" i="2"/>
  <c r="P67" i="2" s="1"/>
  <c r="Q68" i="2"/>
  <c r="P68" i="2" s="1"/>
  <c r="Q69" i="2"/>
  <c r="P69" i="2" s="1"/>
  <c r="Q70" i="2"/>
  <c r="P70" i="2" s="1"/>
  <c r="Q71" i="2"/>
  <c r="P71" i="2" s="1"/>
  <c r="Q72" i="2"/>
  <c r="P72" i="2" s="1"/>
  <c r="Q73" i="2"/>
  <c r="P73" i="2" s="1"/>
  <c r="Q74" i="2"/>
  <c r="P74" i="2" s="1"/>
  <c r="Q75" i="2"/>
  <c r="P75" i="2" s="1"/>
  <c r="Q76" i="2"/>
  <c r="P76" i="2" s="1"/>
  <c r="Q77" i="2"/>
  <c r="P77" i="2" s="1"/>
  <c r="Q78" i="2"/>
  <c r="P78" i="2" s="1"/>
  <c r="Q79" i="2"/>
  <c r="P79" i="2" s="1"/>
  <c r="Q80" i="2"/>
  <c r="P80" i="2" s="1"/>
  <c r="Q81" i="2"/>
  <c r="P81" i="2" s="1"/>
  <c r="Q82" i="2"/>
  <c r="P82" i="2" s="1"/>
  <c r="Q83" i="2"/>
  <c r="P83" i="2" s="1"/>
  <c r="Q84" i="2"/>
  <c r="P84" i="2" s="1"/>
  <c r="Q85" i="2"/>
  <c r="P85" i="2" s="1"/>
  <c r="Q86" i="2"/>
  <c r="P86" i="2" s="1"/>
  <c r="Q87" i="2"/>
  <c r="P87" i="2" s="1"/>
  <c r="Q88" i="2"/>
  <c r="P88" i="2" s="1"/>
  <c r="Q89" i="2"/>
  <c r="P89" i="2" s="1"/>
  <c r="Q90" i="2"/>
  <c r="P90" i="2" s="1"/>
  <c r="Q91" i="2"/>
  <c r="P91" i="2" s="1"/>
  <c r="Q92" i="2"/>
  <c r="P92" i="2" s="1"/>
  <c r="Q93" i="2"/>
  <c r="P93" i="2" s="1"/>
  <c r="Q94" i="2"/>
  <c r="P94" i="2" s="1"/>
  <c r="Q95" i="2"/>
  <c r="P95" i="2" s="1"/>
  <c r="Q96" i="2"/>
  <c r="P96" i="2" s="1"/>
  <c r="Q97" i="2"/>
  <c r="P97" i="2" s="1"/>
  <c r="Q98" i="2"/>
  <c r="P98" i="2" s="1"/>
  <c r="Q99" i="2"/>
  <c r="P99" i="2" s="1"/>
  <c r="Q100" i="2"/>
  <c r="P100" i="2" s="1"/>
  <c r="Q101" i="2"/>
  <c r="P101" i="2" s="1"/>
  <c r="Q102" i="2"/>
  <c r="P102" i="2" s="1"/>
  <c r="Q103" i="2"/>
  <c r="P103" i="2" s="1"/>
  <c r="Q104" i="2"/>
  <c r="P104" i="2" s="1"/>
  <c r="Q105" i="2"/>
  <c r="P105" i="2" s="1"/>
  <c r="Q106" i="2"/>
  <c r="P106" i="2" s="1"/>
  <c r="Q107" i="2"/>
  <c r="P107" i="2" s="1"/>
  <c r="Q108" i="2"/>
  <c r="P108" i="2" s="1"/>
  <c r="Q109" i="2"/>
  <c r="P109" i="2" s="1"/>
  <c r="Q110" i="2"/>
  <c r="P110" i="2" s="1"/>
  <c r="Q111" i="2"/>
  <c r="P111" i="2" s="1"/>
  <c r="Q112" i="2"/>
  <c r="P112" i="2" s="1"/>
  <c r="Q113" i="2"/>
  <c r="P113" i="2" s="1"/>
  <c r="Q114" i="2"/>
  <c r="P114" i="2" s="1"/>
  <c r="Q115" i="2"/>
  <c r="P115" i="2" s="1"/>
  <c r="Q116" i="2"/>
  <c r="P116" i="2" s="1"/>
  <c r="Q117" i="2"/>
  <c r="P117" i="2" s="1"/>
  <c r="Q118" i="2"/>
  <c r="P118" i="2" s="1"/>
  <c r="Q119" i="2"/>
  <c r="P119" i="2" s="1"/>
  <c r="Q120" i="2"/>
  <c r="P120" i="2" s="1"/>
  <c r="Q121" i="2"/>
  <c r="P121" i="2" s="1"/>
  <c r="Q122" i="2"/>
  <c r="P122" i="2" s="1"/>
  <c r="Q123" i="2"/>
  <c r="P123" i="2" s="1"/>
  <c r="Q124" i="2"/>
  <c r="P124" i="2" s="1"/>
  <c r="Q125" i="2"/>
  <c r="P125" i="2" s="1"/>
  <c r="Q126" i="2"/>
  <c r="P126" i="2" s="1"/>
  <c r="Q127" i="2"/>
  <c r="P127" i="2" s="1"/>
  <c r="Q128" i="2"/>
  <c r="P128" i="2" s="1"/>
  <c r="Q129" i="2"/>
  <c r="P129" i="2" s="1"/>
  <c r="Q130" i="2"/>
  <c r="P130" i="2" s="1"/>
  <c r="Q131" i="2"/>
  <c r="P131" i="2" s="1"/>
  <c r="Q132" i="2"/>
  <c r="P132" i="2" s="1"/>
  <c r="Q133" i="2"/>
  <c r="P133" i="2" s="1"/>
  <c r="Q134" i="2"/>
  <c r="P134" i="2" s="1"/>
  <c r="Q135" i="2"/>
  <c r="P135" i="2" s="1"/>
  <c r="Q136" i="2"/>
  <c r="P136" i="2" s="1"/>
  <c r="Q137" i="2"/>
  <c r="P137" i="2" s="1"/>
  <c r="Q138" i="2"/>
  <c r="P138" i="2" s="1"/>
  <c r="Q139" i="2"/>
  <c r="P139" i="2" s="1"/>
  <c r="Q140" i="2"/>
  <c r="P140" i="2" s="1"/>
  <c r="Q141" i="2"/>
  <c r="P141" i="2" s="1"/>
  <c r="Q142" i="2"/>
  <c r="P142" i="2" s="1"/>
  <c r="Q143" i="2"/>
  <c r="P143" i="2" s="1"/>
  <c r="Q144" i="2"/>
  <c r="P144" i="2" s="1"/>
  <c r="Q145" i="2"/>
  <c r="P145" i="2" s="1"/>
  <c r="Q146" i="2"/>
  <c r="P146" i="2" s="1"/>
  <c r="Q147" i="2"/>
  <c r="P147" i="2" s="1"/>
  <c r="Q148" i="2"/>
  <c r="P148" i="2" s="1"/>
  <c r="Q149" i="2"/>
  <c r="P149" i="2" s="1"/>
  <c r="Q150" i="2"/>
  <c r="P150" i="2" s="1"/>
  <c r="Q151" i="2"/>
  <c r="P151" i="2" s="1"/>
  <c r="Q152" i="2"/>
  <c r="P152" i="2" s="1"/>
  <c r="Q153" i="2"/>
  <c r="P153" i="2" s="1"/>
  <c r="Q154" i="2"/>
  <c r="P154" i="2" s="1"/>
  <c r="Q155" i="2"/>
  <c r="P155" i="2" s="1"/>
  <c r="Q156" i="2"/>
  <c r="P156" i="2" s="1"/>
  <c r="Q157" i="2"/>
  <c r="P157" i="2" s="1"/>
  <c r="Q158" i="2"/>
  <c r="P158" i="2" s="1"/>
  <c r="Q159" i="2"/>
  <c r="P159" i="2" s="1"/>
  <c r="Q160" i="2"/>
  <c r="P160" i="2" s="1"/>
  <c r="Q161" i="2"/>
  <c r="P161" i="2" s="1"/>
  <c r="Q162" i="2"/>
  <c r="P162" i="2" s="1"/>
  <c r="Q163" i="2"/>
  <c r="P163" i="2" s="1"/>
  <c r="Q164" i="2"/>
  <c r="P164" i="2" s="1"/>
  <c r="Q165" i="2"/>
  <c r="P165" i="2" s="1"/>
  <c r="Q166" i="2"/>
  <c r="P166" i="2" s="1"/>
  <c r="Q167" i="2"/>
  <c r="P167" i="2" s="1"/>
  <c r="Q168" i="2"/>
  <c r="P168" i="2" s="1"/>
  <c r="Q169" i="2"/>
  <c r="P169" i="2" s="1"/>
  <c r="Q170" i="2"/>
  <c r="P170" i="2" s="1"/>
  <c r="Q171" i="2"/>
  <c r="P171" i="2" s="1"/>
  <c r="Q172" i="2"/>
  <c r="P172" i="2" s="1"/>
  <c r="Q173" i="2"/>
  <c r="P173" i="2" s="1"/>
  <c r="Q174" i="2"/>
  <c r="P174" i="2" s="1"/>
  <c r="Q175" i="2"/>
  <c r="P175" i="2" s="1"/>
  <c r="Q176" i="2"/>
  <c r="P176" i="2" s="1"/>
  <c r="Q177" i="2"/>
  <c r="P177" i="2" s="1"/>
  <c r="Q178" i="2"/>
  <c r="P178" i="2" s="1"/>
  <c r="Q179" i="2"/>
  <c r="P179" i="2" s="1"/>
  <c r="Q180" i="2"/>
  <c r="P180" i="2" s="1"/>
  <c r="Q181" i="2"/>
  <c r="P181" i="2" s="1"/>
  <c r="Q182" i="2"/>
  <c r="P182" i="2" s="1"/>
  <c r="Q183" i="2"/>
  <c r="P183" i="2" s="1"/>
  <c r="Q184" i="2"/>
  <c r="P184" i="2" s="1"/>
  <c r="Q185" i="2"/>
  <c r="P185" i="2" s="1"/>
  <c r="Q186" i="2"/>
  <c r="P186" i="2" s="1"/>
  <c r="Q187" i="2"/>
  <c r="P187" i="2" s="1"/>
  <c r="Q188" i="2"/>
  <c r="P188" i="2" s="1"/>
  <c r="Q189" i="2"/>
  <c r="P189" i="2" s="1"/>
  <c r="Q190" i="2"/>
  <c r="P190" i="2" s="1"/>
  <c r="Q191" i="2"/>
  <c r="P191" i="2" s="1"/>
  <c r="Q192" i="2"/>
  <c r="P192" i="2" s="1"/>
  <c r="Q193" i="2"/>
  <c r="P193" i="2" s="1"/>
  <c r="Q194" i="2"/>
  <c r="P194" i="2" s="1"/>
  <c r="Q195" i="2"/>
  <c r="P195" i="2" s="1"/>
  <c r="Q196" i="2"/>
  <c r="P196" i="2" s="1"/>
  <c r="Q197" i="2"/>
  <c r="P197" i="2" s="1"/>
  <c r="Q198" i="2"/>
  <c r="P198" i="2" s="1"/>
  <c r="Q199" i="2"/>
  <c r="P199" i="2" s="1"/>
  <c r="Q200" i="2"/>
  <c r="P200" i="2" s="1"/>
  <c r="Q201" i="2"/>
  <c r="P201" i="2" s="1"/>
  <c r="Q202" i="2"/>
  <c r="P202" i="2" s="1"/>
  <c r="Q203" i="2"/>
  <c r="P203" i="2" s="1"/>
  <c r="Q204" i="2"/>
  <c r="P204" i="2" s="1"/>
  <c r="Q3" i="2"/>
  <c r="P3" i="2" s="1"/>
  <c r="N4" i="2"/>
  <c r="M4" i="2" s="1"/>
  <c r="N5" i="2"/>
  <c r="M5" i="2" s="1"/>
  <c r="N6" i="2"/>
  <c r="M6" i="2" s="1"/>
  <c r="N7" i="2"/>
  <c r="M7" i="2" s="1"/>
  <c r="N8" i="2"/>
  <c r="M8" i="2" s="1"/>
  <c r="N9" i="2"/>
  <c r="M9" i="2" s="1"/>
  <c r="N10" i="2"/>
  <c r="M10" i="2" s="1"/>
  <c r="N11" i="2"/>
  <c r="M11" i="2" s="1"/>
  <c r="N12" i="2"/>
  <c r="M12" i="2" s="1"/>
  <c r="N13" i="2"/>
  <c r="M13" i="2" s="1"/>
  <c r="N14" i="2"/>
  <c r="M14" i="2" s="1"/>
  <c r="N15" i="2"/>
  <c r="M15" i="2" s="1"/>
  <c r="N16" i="2"/>
  <c r="M16" i="2" s="1"/>
  <c r="N17" i="2"/>
  <c r="M17" i="2" s="1"/>
  <c r="N18" i="2"/>
  <c r="M18" i="2" s="1"/>
  <c r="N19" i="2"/>
  <c r="M19" i="2" s="1"/>
  <c r="N20" i="2"/>
  <c r="M20" i="2" s="1"/>
  <c r="N21" i="2"/>
  <c r="M21" i="2" s="1"/>
  <c r="N22" i="2"/>
  <c r="M22" i="2" s="1"/>
  <c r="N23" i="2"/>
  <c r="M23" i="2" s="1"/>
  <c r="N25" i="2"/>
  <c r="M25" i="2" s="1"/>
  <c r="N26" i="2"/>
  <c r="M26" i="2" s="1"/>
  <c r="N27" i="2"/>
  <c r="M27" i="2" s="1"/>
  <c r="N28" i="2"/>
  <c r="M28" i="2" s="1"/>
  <c r="N29" i="2"/>
  <c r="M29" i="2" s="1"/>
  <c r="N30" i="2"/>
  <c r="M30" i="2" s="1"/>
  <c r="N31" i="2"/>
  <c r="M31" i="2" s="1"/>
  <c r="N32" i="2"/>
  <c r="M32" i="2" s="1"/>
  <c r="N33" i="2"/>
  <c r="M33" i="2" s="1"/>
  <c r="N34" i="2"/>
  <c r="M34" i="2" s="1"/>
  <c r="N35" i="2"/>
  <c r="M35" i="2" s="1"/>
  <c r="N36" i="2"/>
  <c r="M36" i="2" s="1"/>
  <c r="N37" i="2"/>
  <c r="M37" i="2" s="1"/>
  <c r="N38" i="2"/>
  <c r="M38" i="2" s="1"/>
  <c r="N39" i="2"/>
  <c r="M39" i="2" s="1"/>
  <c r="N40" i="2"/>
  <c r="M40" i="2" s="1"/>
  <c r="N41" i="2"/>
  <c r="M41" i="2" s="1"/>
  <c r="N42" i="2"/>
  <c r="M42" i="2" s="1"/>
  <c r="N43" i="2"/>
  <c r="M43" i="2" s="1"/>
  <c r="N44" i="2"/>
  <c r="M44" i="2" s="1"/>
  <c r="N45" i="2"/>
  <c r="M45" i="2" s="1"/>
  <c r="N46" i="2"/>
  <c r="M46" i="2" s="1"/>
  <c r="N47" i="2"/>
  <c r="M47" i="2" s="1"/>
  <c r="N48" i="2"/>
  <c r="M48" i="2" s="1"/>
  <c r="N49" i="2"/>
  <c r="M49" i="2" s="1"/>
  <c r="N50" i="2"/>
  <c r="M50" i="2" s="1"/>
  <c r="N51" i="2"/>
  <c r="M51" i="2" s="1"/>
  <c r="N52" i="2"/>
  <c r="M52" i="2" s="1"/>
  <c r="N53" i="2"/>
  <c r="M53" i="2" s="1"/>
  <c r="N54" i="2"/>
  <c r="M54" i="2" s="1"/>
  <c r="N55" i="2"/>
  <c r="M55" i="2" s="1"/>
  <c r="N56" i="2"/>
  <c r="M56" i="2" s="1"/>
  <c r="N57" i="2"/>
  <c r="M57" i="2" s="1"/>
  <c r="N58" i="2"/>
  <c r="M58" i="2" s="1"/>
  <c r="N59" i="2"/>
  <c r="M59" i="2" s="1"/>
  <c r="N60" i="2"/>
  <c r="M60" i="2" s="1"/>
  <c r="N61" i="2"/>
  <c r="M61" i="2" s="1"/>
  <c r="N62" i="2"/>
  <c r="M62" i="2" s="1"/>
  <c r="N63" i="2"/>
  <c r="M63" i="2" s="1"/>
  <c r="N64" i="2"/>
  <c r="M64" i="2" s="1"/>
  <c r="N65" i="2"/>
  <c r="M65" i="2" s="1"/>
  <c r="N66" i="2"/>
  <c r="M66" i="2" s="1"/>
  <c r="N67" i="2"/>
  <c r="M67" i="2" s="1"/>
  <c r="N68" i="2"/>
  <c r="M68" i="2" s="1"/>
  <c r="N69" i="2"/>
  <c r="M69" i="2" s="1"/>
  <c r="N70" i="2"/>
  <c r="M70" i="2" s="1"/>
  <c r="N71" i="2"/>
  <c r="M71" i="2" s="1"/>
  <c r="N72" i="2"/>
  <c r="M72" i="2" s="1"/>
  <c r="N73" i="2"/>
  <c r="M73" i="2" s="1"/>
  <c r="N74" i="2"/>
  <c r="M74" i="2" s="1"/>
  <c r="N75" i="2"/>
  <c r="M75" i="2" s="1"/>
  <c r="N76" i="2"/>
  <c r="M76" i="2" s="1"/>
  <c r="N77" i="2"/>
  <c r="M77" i="2" s="1"/>
  <c r="N78" i="2"/>
  <c r="M78" i="2" s="1"/>
  <c r="N79" i="2"/>
  <c r="M79" i="2" s="1"/>
  <c r="N80" i="2"/>
  <c r="M80" i="2" s="1"/>
  <c r="N81" i="2"/>
  <c r="M81" i="2" s="1"/>
  <c r="N82" i="2"/>
  <c r="M82" i="2" s="1"/>
  <c r="N83" i="2"/>
  <c r="M83" i="2" s="1"/>
  <c r="N84" i="2"/>
  <c r="M84" i="2" s="1"/>
  <c r="N85" i="2"/>
  <c r="M85" i="2" s="1"/>
  <c r="N86" i="2"/>
  <c r="M86" i="2" s="1"/>
  <c r="N87" i="2"/>
  <c r="M87" i="2" s="1"/>
  <c r="N88" i="2"/>
  <c r="M88" i="2" s="1"/>
  <c r="N89" i="2"/>
  <c r="M89" i="2" s="1"/>
  <c r="N90" i="2"/>
  <c r="M90" i="2" s="1"/>
  <c r="N91" i="2"/>
  <c r="M91" i="2" s="1"/>
  <c r="N92" i="2"/>
  <c r="M92" i="2" s="1"/>
  <c r="N93" i="2"/>
  <c r="M93" i="2" s="1"/>
  <c r="N94" i="2"/>
  <c r="M94" i="2" s="1"/>
  <c r="N95" i="2"/>
  <c r="M95" i="2" s="1"/>
  <c r="N96" i="2"/>
  <c r="M96" i="2" s="1"/>
  <c r="N97" i="2"/>
  <c r="M97" i="2" s="1"/>
  <c r="N98" i="2"/>
  <c r="M98" i="2" s="1"/>
  <c r="N99" i="2"/>
  <c r="M99" i="2" s="1"/>
  <c r="N100" i="2"/>
  <c r="M100" i="2" s="1"/>
  <c r="N101" i="2"/>
  <c r="M101" i="2" s="1"/>
  <c r="N102" i="2"/>
  <c r="M102" i="2" s="1"/>
  <c r="N103" i="2"/>
  <c r="M103" i="2" s="1"/>
  <c r="N104" i="2"/>
  <c r="M104" i="2" s="1"/>
  <c r="N105" i="2"/>
  <c r="M105" i="2" s="1"/>
  <c r="N106" i="2"/>
  <c r="M106" i="2" s="1"/>
  <c r="N107" i="2"/>
  <c r="M107" i="2" s="1"/>
  <c r="N108" i="2"/>
  <c r="M108" i="2" s="1"/>
  <c r="N109" i="2"/>
  <c r="M109" i="2" s="1"/>
  <c r="N110" i="2"/>
  <c r="M110" i="2" s="1"/>
  <c r="N111" i="2"/>
  <c r="M111" i="2" s="1"/>
  <c r="N112" i="2"/>
  <c r="M112" i="2" s="1"/>
  <c r="N113" i="2"/>
  <c r="M113" i="2" s="1"/>
  <c r="N114" i="2"/>
  <c r="M114" i="2" s="1"/>
  <c r="N115" i="2"/>
  <c r="M115" i="2" s="1"/>
  <c r="N116" i="2"/>
  <c r="M116" i="2" s="1"/>
  <c r="N117" i="2"/>
  <c r="M117" i="2" s="1"/>
  <c r="N118" i="2"/>
  <c r="M118" i="2" s="1"/>
  <c r="N119" i="2"/>
  <c r="M119" i="2" s="1"/>
  <c r="N120" i="2"/>
  <c r="M120" i="2" s="1"/>
  <c r="N121" i="2"/>
  <c r="M121" i="2" s="1"/>
  <c r="N122" i="2"/>
  <c r="M122" i="2" s="1"/>
  <c r="N123" i="2"/>
  <c r="M123" i="2" s="1"/>
  <c r="N124" i="2"/>
  <c r="M124" i="2" s="1"/>
  <c r="N125" i="2"/>
  <c r="M125" i="2" s="1"/>
  <c r="N126" i="2"/>
  <c r="M126" i="2" s="1"/>
  <c r="N127" i="2"/>
  <c r="M127" i="2" s="1"/>
  <c r="N128" i="2"/>
  <c r="M128" i="2" s="1"/>
  <c r="N129" i="2"/>
  <c r="M129" i="2" s="1"/>
  <c r="N130" i="2"/>
  <c r="M130" i="2" s="1"/>
  <c r="N131" i="2"/>
  <c r="M131" i="2" s="1"/>
  <c r="N132" i="2"/>
  <c r="M132" i="2" s="1"/>
  <c r="N133" i="2"/>
  <c r="M133" i="2" s="1"/>
  <c r="N134" i="2"/>
  <c r="M134" i="2" s="1"/>
  <c r="N135" i="2"/>
  <c r="M135" i="2" s="1"/>
  <c r="N136" i="2"/>
  <c r="M136" i="2" s="1"/>
  <c r="N137" i="2"/>
  <c r="M137" i="2" s="1"/>
  <c r="N138" i="2"/>
  <c r="M138" i="2" s="1"/>
  <c r="N139" i="2"/>
  <c r="M139" i="2" s="1"/>
  <c r="N140" i="2"/>
  <c r="M140" i="2" s="1"/>
  <c r="N141" i="2"/>
  <c r="M141" i="2" s="1"/>
  <c r="N142" i="2"/>
  <c r="M142" i="2" s="1"/>
  <c r="N143" i="2"/>
  <c r="M143" i="2" s="1"/>
  <c r="N144" i="2"/>
  <c r="M144" i="2" s="1"/>
  <c r="N145" i="2"/>
  <c r="M145" i="2" s="1"/>
  <c r="N146" i="2"/>
  <c r="M146" i="2" s="1"/>
  <c r="N147" i="2"/>
  <c r="M147" i="2" s="1"/>
  <c r="N148" i="2"/>
  <c r="M148" i="2" s="1"/>
  <c r="N149" i="2"/>
  <c r="M149" i="2" s="1"/>
  <c r="N150" i="2"/>
  <c r="M150" i="2" s="1"/>
  <c r="N151" i="2"/>
  <c r="M151" i="2" s="1"/>
  <c r="N152" i="2"/>
  <c r="M152" i="2" s="1"/>
  <c r="N153" i="2"/>
  <c r="M153" i="2" s="1"/>
  <c r="N154" i="2"/>
  <c r="M154" i="2" s="1"/>
  <c r="N155" i="2"/>
  <c r="M155" i="2" s="1"/>
  <c r="N156" i="2"/>
  <c r="M156" i="2" s="1"/>
  <c r="N157" i="2"/>
  <c r="M157" i="2" s="1"/>
  <c r="N158" i="2"/>
  <c r="M158" i="2" s="1"/>
  <c r="N159" i="2"/>
  <c r="M159" i="2" s="1"/>
  <c r="N160" i="2"/>
  <c r="M160" i="2" s="1"/>
  <c r="N161" i="2"/>
  <c r="M161" i="2" s="1"/>
  <c r="N162" i="2"/>
  <c r="M162" i="2" s="1"/>
  <c r="N163" i="2"/>
  <c r="M163" i="2" s="1"/>
  <c r="N164" i="2"/>
  <c r="M164" i="2" s="1"/>
  <c r="N165" i="2"/>
  <c r="M165" i="2" s="1"/>
  <c r="N166" i="2"/>
  <c r="M166" i="2" s="1"/>
  <c r="N167" i="2"/>
  <c r="M167" i="2" s="1"/>
  <c r="N168" i="2"/>
  <c r="M168" i="2" s="1"/>
  <c r="N169" i="2"/>
  <c r="M169" i="2" s="1"/>
  <c r="N170" i="2"/>
  <c r="M170" i="2" s="1"/>
  <c r="N171" i="2"/>
  <c r="M171" i="2" s="1"/>
  <c r="N172" i="2"/>
  <c r="M172" i="2" s="1"/>
  <c r="N173" i="2"/>
  <c r="M173" i="2" s="1"/>
  <c r="N174" i="2"/>
  <c r="M174" i="2" s="1"/>
  <c r="N175" i="2"/>
  <c r="M175" i="2" s="1"/>
  <c r="N176" i="2"/>
  <c r="M176" i="2" s="1"/>
  <c r="N177" i="2"/>
  <c r="M177" i="2" s="1"/>
  <c r="N178" i="2"/>
  <c r="M178" i="2" s="1"/>
  <c r="N179" i="2"/>
  <c r="M179" i="2" s="1"/>
  <c r="N180" i="2"/>
  <c r="M180" i="2" s="1"/>
  <c r="N181" i="2"/>
  <c r="M181" i="2" s="1"/>
  <c r="N182" i="2"/>
  <c r="M182" i="2" s="1"/>
  <c r="N183" i="2"/>
  <c r="M183" i="2" s="1"/>
  <c r="N184" i="2"/>
  <c r="M184" i="2" s="1"/>
  <c r="N185" i="2"/>
  <c r="M185" i="2" s="1"/>
  <c r="N186" i="2"/>
  <c r="M186" i="2" s="1"/>
  <c r="N187" i="2"/>
  <c r="M187" i="2" s="1"/>
  <c r="N188" i="2"/>
  <c r="M188" i="2" s="1"/>
  <c r="N189" i="2"/>
  <c r="M189" i="2" s="1"/>
  <c r="N190" i="2"/>
  <c r="M190" i="2" s="1"/>
  <c r="N191" i="2"/>
  <c r="M191" i="2" s="1"/>
  <c r="N192" i="2"/>
  <c r="M192" i="2" s="1"/>
  <c r="N193" i="2"/>
  <c r="M193" i="2" s="1"/>
  <c r="N194" i="2"/>
  <c r="M194" i="2" s="1"/>
  <c r="N195" i="2"/>
  <c r="M195" i="2" s="1"/>
  <c r="N196" i="2"/>
  <c r="M196" i="2" s="1"/>
  <c r="N197" i="2"/>
  <c r="M197" i="2" s="1"/>
  <c r="N198" i="2"/>
  <c r="M198" i="2" s="1"/>
  <c r="N199" i="2"/>
  <c r="M199" i="2" s="1"/>
  <c r="N200" i="2"/>
  <c r="M200" i="2" s="1"/>
  <c r="N201" i="2"/>
  <c r="M201" i="2" s="1"/>
  <c r="N202" i="2"/>
  <c r="M202" i="2" s="1"/>
  <c r="N203" i="2"/>
  <c r="M203" i="2" s="1"/>
  <c r="N204" i="2"/>
  <c r="M204" i="2" s="1"/>
  <c r="K4" i="2"/>
  <c r="J4" i="2" s="1"/>
  <c r="K5" i="2"/>
  <c r="J5" i="2" s="1"/>
  <c r="K6" i="2"/>
  <c r="J6" i="2" s="1"/>
  <c r="K7" i="2"/>
  <c r="J7" i="2" s="1"/>
  <c r="K8" i="2"/>
  <c r="J8" i="2" s="1"/>
  <c r="K9" i="2"/>
  <c r="J9" i="2" s="1"/>
  <c r="K10" i="2"/>
  <c r="J10" i="2" s="1"/>
  <c r="K11" i="2"/>
  <c r="J11" i="2" s="1"/>
  <c r="K12" i="2"/>
  <c r="J12" i="2" s="1"/>
  <c r="K13" i="2"/>
  <c r="J13" i="2" s="1"/>
  <c r="K14" i="2"/>
  <c r="J14" i="2" s="1"/>
  <c r="K15" i="2"/>
  <c r="J15" i="2" s="1"/>
  <c r="K16" i="2"/>
  <c r="J16" i="2" s="1"/>
  <c r="K17" i="2"/>
  <c r="J17" i="2" s="1"/>
  <c r="K18" i="2"/>
  <c r="J18" i="2" s="1"/>
  <c r="K19" i="2"/>
  <c r="J19" i="2" s="1"/>
  <c r="K20" i="2"/>
  <c r="J20" i="2" s="1"/>
  <c r="K21" i="2"/>
  <c r="J21" i="2" s="1"/>
  <c r="K22" i="2"/>
  <c r="J22" i="2" s="1"/>
  <c r="K25" i="2"/>
  <c r="J25" i="2" s="1"/>
  <c r="K26" i="2"/>
  <c r="J26" i="2" s="1"/>
  <c r="K27" i="2"/>
  <c r="J27" i="2" s="1"/>
  <c r="K28" i="2"/>
  <c r="J28" i="2" s="1"/>
  <c r="K29" i="2"/>
  <c r="J29" i="2" s="1"/>
  <c r="K30" i="2"/>
  <c r="J30" i="2" s="1"/>
  <c r="K31" i="2"/>
  <c r="J31" i="2" s="1"/>
  <c r="K32" i="2"/>
  <c r="J32" i="2" s="1"/>
  <c r="K33" i="2"/>
  <c r="J33" i="2" s="1"/>
  <c r="K34" i="2"/>
  <c r="J34" i="2" s="1"/>
  <c r="K35" i="2"/>
  <c r="J35" i="2" s="1"/>
  <c r="K36" i="2"/>
  <c r="J36" i="2" s="1"/>
  <c r="K37" i="2"/>
  <c r="J37" i="2" s="1"/>
  <c r="K38" i="2"/>
  <c r="J38" i="2" s="1"/>
  <c r="K39" i="2"/>
  <c r="J39" i="2" s="1"/>
  <c r="K40" i="2"/>
  <c r="J40" i="2" s="1"/>
  <c r="K41" i="2"/>
  <c r="J41" i="2" s="1"/>
  <c r="K42" i="2"/>
  <c r="J42" i="2" s="1"/>
  <c r="K43" i="2"/>
  <c r="J43" i="2" s="1"/>
  <c r="K44" i="2"/>
  <c r="J44" i="2" s="1"/>
  <c r="K45" i="2"/>
  <c r="J45" i="2" s="1"/>
  <c r="K46" i="2"/>
  <c r="J46" i="2" s="1"/>
  <c r="K47" i="2"/>
  <c r="J47" i="2" s="1"/>
  <c r="K48" i="2"/>
  <c r="J48" i="2" s="1"/>
  <c r="K49" i="2"/>
  <c r="J49" i="2" s="1"/>
  <c r="K50" i="2"/>
  <c r="J50" i="2" s="1"/>
  <c r="K51" i="2"/>
  <c r="J51" i="2" s="1"/>
  <c r="K52" i="2"/>
  <c r="J52" i="2" s="1"/>
  <c r="K53" i="2"/>
  <c r="J53" i="2" s="1"/>
  <c r="K54" i="2"/>
  <c r="J54" i="2" s="1"/>
  <c r="K55" i="2"/>
  <c r="J55" i="2" s="1"/>
  <c r="K56" i="2"/>
  <c r="J56" i="2" s="1"/>
  <c r="K57" i="2"/>
  <c r="J57" i="2" s="1"/>
  <c r="K58" i="2"/>
  <c r="J58" i="2" s="1"/>
  <c r="K59" i="2"/>
  <c r="J59" i="2" s="1"/>
  <c r="K60" i="2"/>
  <c r="J60" i="2" s="1"/>
  <c r="K61" i="2"/>
  <c r="J61" i="2" s="1"/>
  <c r="K62" i="2"/>
  <c r="J62" i="2" s="1"/>
  <c r="K63" i="2"/>
  <c r="J63" i="2" s="1"/>
  <c r="K64" i="2"/>
  <c r="J64" i="2" s="1"/>
  <c r="K65" i="2"/>
  <c r="J65" i="2" s="1"/>
  <c r="K66" i="2"/>
  <c r="J66" i="2" s="1"/>
  <c r="K67" i="2"/>
  <c r="J67" i="2" s="1"/>
  <c r="K68" i="2"/>
  <c r="J68" i="2" s="1"/>
  <c r="K69" i="2"/>
  <c r="J69" i="2" s="1"/>
  <c r="K70" i="2"/>
  <c r="J70" i="2" s="1"/>
  <c r="K71" i="2"/>
  <c r="J71" i="2" s="1"/>
  <c r="K72" i="2"/>
  <c r="J72" i="2" s="1"/>
  <c r="K73" i="2"/>
  <c r="J73" i="2" s="1"/>
  <c r="K74" i="2"/>
  <c r="J74" i="2" s="1"/>
  <c r="K75" i="2"/>
  <c r="J75" i="2" s="1"/>
  <c r="K76" i="2"/>
  <c r="J76" i="2" s="1"/>
  <c r="K77" i="2"/>
  <c r="J77" i="2" s="1"/>
  <c r="K78" i="2"/>
  <c r="J78" i="2" s="1"/>
  <c r="K79" i="2"/>
  <c r="J79" i="2" s="1"/>
  <c r="K80" i="2"/>
  <c r="J80" i="2" s="1"/>
  <c r="K81" i="2"/>
  <c r="J81" i="2" s="1"/>
  <c r="K82" i="2"/>
  <c r="J82" i="2" s="1"/>
  <c r="K83" i="2"/>
  <c r="J83" i="2" s="1"/>
  <c r="K84" i="2"/>
  <c r="J84" i="2" s="1"/>
  <c r="K85" i="2"/>
  <c r="J85" i="2" s="1"/>
  <c r="K86" i="2"/>
  <c r="J86" i="2" s="1"/>
  <c r="K87" i="2"/>
  <c r="J87" i="2" s="1"/>
  <c r="K88" i="2"/>
  <c r="J88" i="2" s="1"/>
  <c r="K89" i="2"/>
  <c r="J89" i="2" s="1"/>
  <c r="K90" i="2"/>
  <c r="J90" i="2" s="1"/>
  <c r="K91" i="2"/>
  <c r="J91" i="2" s="1"/>
  <c r="K92" i="2"/>
  <c r="J92" i="2" s="1"/>
  <c r="K93" i="2"/>
  <c r="J93" i="2" s="1"/>
  <c r="K94" i="2"/>
  <c r="J94" i="2" s="1"/>
  <c r="K95" i="2"/>
  <c r="J95" i="2" s="1"/>
  <c r="K96" i="2"/>
  <c r="J96" i="2" s="1"/>
  <c r="K97" i="2"/>
  <c r="J97" i="2" s="1"/>
  <c r="K98" i="2"/>
  <c r="J98" i="2" s="1"/>
  <c r="K99" i="2"/>
  <c r="J99" i="2" s="1"/>
  <c r="K100" i="2"/>
  <c r="J100" i="2" s="1"/>
  <c r="K101" i="2"/>
  <c r="J101" i="2" s="1"/>
  <c r="K102" i="2"/>
  <c r="J102" i="2" s="1"/>
  <c r="K103" i="2"/>
  <c r="J103" i="2" s="1"/>
  <c r="K104" i="2"/>
  <c r="J104" i="2" s="1"/>
  <c r="K105" i="2"/>
  <c r="J105" i="2" s="1"/>
  <c r="K106" i="2"/>
  <c r="J106" i="2" s="1"/>
  <c r="K107" i="2"/>
  <c r="J107" i="2" s="1"/>
  <c r="K108" i="2"/>
  <c r="J108" i="2" s="1"/>
  <c r="K109" i="2"/>
  <c r="J109" i="2" s="1"/>
  <c r="K110" i="2"/>
  <c r="J110" i="2" s="1"/>
  <c r="K111" i="2"/>
  <c r="J111" i="2" s="1"/>
  <c r="K112" i="2"/>
  <c r="J112" i="2" s="1"/>
  <c r="K113" i="2"/>
  <c r="J113" i="2" s="1"/>
  <c r="K114" i="2"/>
  <c r="J114" i="2" s="1"/>
  <c r="K115" i="2"/>
  <c r="J115" i="2" s="1"/>
  <c r="K116" i="2"/>
  <c r="J116" i="2" s="1"/>
  <c r="K117" i="2"/>
  <c r="J117" i="2" s="1"/>
  <c r="K118" i="2"/>
  <c r="J118" i="2" s="1"/>
  <c r="K119" i="2"/>
  <c r="J119" i="2" s="1"/>
  <c r="K120" i="2"/>
  <c r="J120" i="2" s="1"/>
  <c r="K121" i="2"/>
  <c r="J121" i="2" s="1"/>
  <c r="K122" i="2"/>
  <c r="J122" i="2" s="1"/>
  <c r="K123" i="2"/>
  <c r="J123" i="2" s="1"/>
  <c r="K124" i="2"/>
  <c r="J124" i="2" s="1"/>
  <c r="K125" i="2"/>
  <c r="J125" i="2" s="1"/>
  <c r="K126" i="2"/>
  <c r="J126" i="2" s="1"/>
  <c r="K127" i="2"/>
  <c r="J127" i="2" s="1"/>
  <c r="K128" i="2"/>
  <c r="J128" i="2" s="1"/>
  <c r="K129" i="2"/>
  <c r="J129" i="2" s="1"/>
  <c r="K130" i="2"/>
  <c r="J130" i="2" s="1"/>
  <c r="K131" i="2"/>
  <c r="J131" i="2" s="1"/>
  <c r="K132" i="2"/>
  <c r="J132" i="2" s="1"/>
  <c r="K133" i="2"/>
  <c r="J133" i="2" s="1"/>
  <c r="K134" i="2"/>
  <c r="J134" i="2" s="1"/>
  <c r="K135" i="2"/>
  <c r="J135" i="2" s="1"/>
  <c r="K136" i="2"/>
  <c r="J136" i="2" s="1"/>
  <c r="K137" i="2"/>
  <c r="J137" i="2" s="1"/>
  <c r="K138" i="2"/>
  <c r="J138" i="2" s="1"/>
  <c r="K139" i="2"/>
  <c r="J139" i="2" s="1"/>
  <c r="K140" i="2"/>
  <c r="J140" i="2" s="1"/>
  <c r="K141" i="2"/>
  <c r="J141" i="2" s="1"/>
  <c r="K142" i="2"/>
  <c r="J142" i="2" s="1"/>
  <c r="K143" i="2"/>
  <c r="J143" i="2" s="1"/>
  <c r="K144" i="2"/>
  <c r="J144" i="2" s="1"/>
  <c r="K145" i="2"/>
  <c r="J145" i="2" s="1"/>
  <c r="K146" i="2"/>
  <c r="J146" i="2" s="1"/>
  <c r="K147" i="2"/>
  <c r="J147" i="2" s="1"/>
  <c r="K148" i="2"/>
  <c r="J148" i="2" s="1"/>
  <c r="K149" i="2"/>
  <c r="J149" i="2" s="1"/>
  <c r="K150" i="2"/>
  <c r="J150" i="2" s="1"/>
  <c r="K151" i="2"/>
  <c r="J151" i="2" s="1"/>
  <c r="K152" i="2"/>
  <c r="J152" i="2" s="1"/>
  <c r="K153" i="2"/>
  <c r="J153" i="2" s="1"/>
  <c r="K154" i="2"/>
  <c r="J154" i="2" s="1"/>
  <c r="K155" i="2"/>
  <c r="J155" i="2" s="1"/>
  <c r="K156" i="2"/>
  <c r="K157" i="2"/>
  <c r="K158" i="2"/>
  <c r="J158" i="2" s="1"/>
  <c r="K159" i="2"/>
  <c r="J159" i="2" s="1"/>
  <c r="K160" i="2"/>
  <c r="J160" i="2" s="1"/>
  <c r="K161" i="2"/>
  <c r="J161" i="2" s="1"/>
  <c r="K162" i="2"/>
  <c r="J162" i="2" s="1"/>
  <c r="K163" i="2"/>
  <c r="J163" i="2" s="1"/>
  <c r="K164" i="2"/>
  <c r="J164" i="2" s="1"/>
  <c r="K165" i="2"/>
  <c r="J165" i="2" s="1"/>
  <c r="K166" i="2"/>
  <c r="J166" i="2" s="1"/>
  <c r="K167" i="2"/>
  <c r="J167" i="2" s="1"/>
  <c r="K168" i="2"/>
  <c r="J168" i="2" s="1"/>
  <c r="K169" i="2"/>
  <c r="J169" i="2" s="1"/>
  <c r="K170" i="2"/>
  <c r="J170" i="2" s="1"/>
  <c r="K171" i="2"/>
  <c r="J171" i="2" s="1"/>
  <c r="K172" i="2"/>
  <c r="J172" i="2" s="1"/>
  <c r="K173" i="2"/>
  <c r="J173" i="2" s="1"/>
  <c r="K174" i="2"/>
  <c r="J174" i="2" s="1"/>
  <c r="K175" i="2"/>
  <c r="J175" i="2" s="1"/>
  <c r="K176" i="2"/>
  <c r="J176" i="2" s="1"/>
  <c r="K177" i="2"/>
  <c r="J177" i="2" s="1"/>
  <c r="K178" i="2"/>
  <c r="J178" i="2" s="1"/>
  <c r="K179" i="2"/>
  <c r="J179" i="2" s="1"/>
  <c r="K180" i="2"/>
  <c r="J180" i="2" s="1"/>
  <c r="K181" i="2"/>
  <c r="J181" i="2" s="1"/>
  <c r="K182" i="2"/>
  <c r="J182" i="2" s="1"/>
  <c r="K183" i="2"/>
  <c r="J183" i="2" s="1"/>
  <c r="K184" i="2"/>
  <c r="J184" i="2" s="1"/>
  <c r="K185" i="2"/>
  <c r="J185" i="2" s="1"/>
  <c r="K186" i="2"/>
  <c r="J186" i="2" s="1"/>
  <c r="K187" i="2"/>
  <c r="J187" i="2" s="1"/>
  <c r="K188" i="2"/>
  <c r="J188" i="2" s="1"/>
  <c r="K189" i="2"/>
  <c r="J189" i="2" s="1"/>
  <c r="K190" i="2"/>
  <c r="J190" i="2" s="1"/>
  <c r="K191" i="2"/>
  <c r="J191" i="2" s="1"/>
  <c r="K192" i="2"/>
  <c r="J192" i="2" s="1"/>
  <c r="K193" i="2"/>
  <c r="J193" i="2" s="1"/>
  <c r="K194" i="2"/>
  <c r="J194" i="2" s="1"/>
  <c r="K195" i="2"/>
  <c r="J195" i="2" s="1"/>
  <c r="K196" i="2"/>
  <c r="J196" i="2" s="1"/>
  <c r="K197" i="2"/>
  <c r="J197" i="2" s="1"/>
  <c r="K198" i="2"/>
  <c r="J198" i="2" s="1"/>
  <c r="K199" i="2"/>
  <c r="J199" i="2" s="1"/>
  <c r="K200" i="2"/>
  <c r="J200" i="2" s="1"/>
  <c r="K201" i="2"/>
  <c r="J201" i="2" s="1"/>
  <c r="K202" i="2"/>
  <c r="J202" i="2" s="1"/>
  <c r="K203" i="2"/>
  <c r="J203" i="2" s="1"/>
  <c r="K204" i="2"/>
  <c r="J204" i="2" s="1"/>
  <c r="K3" i="2"/>
  <c r="J3" i="2" s="1"/>
  <c r="H4" i="2"/>
  <c r="G4" i="2" s="1"/>
  <c r="H5" i="2"/>
  <c r="G5" i="2" s="1"/>
  <c r="H6" i="2"/>
  <c r="G6" i="2" s="1"/>
  <c r="H7" i="2"/>
  <c r="G7" i="2" s="1"/>
  <c r="H8" i="2"/>
  <c r="G8" i="2" s="1"/>
  <c r="H9" i="2"/>
  <c r="G9" i="2" s="1"/>
  <c r="H10" i="2"/>
  <c r="G10" i="2" s="1"/>
  <c r="H11" i="2"/>
  <c r="G11" i="2" s="1"/>
  <c r="H12" i="2"/>
  <c r="G12" i="2" s="1"/>
  <c r="H13" i="2"/>
  <c r="G13" i="2" s="1"/>
  <c r="H14" i="2"/>
  <c r="G14" i="2" s="1"/>
  <c r="H15" i="2"/>
  <c r="G15" i="2" s="1"/>
  <c r="H16" i="2"/>
  <c r="G16" i="2" s="1"/>
  <c r="H17" i="2"/>
  <c r="G17" i="2" s="1"/>
  <c r="H18" i="2"/>
  <c r="G18" i="2" s="1"/>
  <c r="H19" i="2"/>
  <c r="G19" i="2" s="1"/>
  <c r="H20" i="2"/>
  <c r="G20" i="2" s="1"/>
  <c r="H21" i="2"/>
  <c r="G21" i="2" s="1"/>
  <c r="H22" i="2"/>
  <c r="G22" i="2" s="1"/>
  <c r="H23" i="2"/>
  <c r="G23" i="2" s="1"/>
  <c r="H25" i="2"/>
  <c r="G25" i="2" s="1"/>
  <c r="H26" i="2"/>
  <c r="G26" i="2" s="1"/>
  <c r="H27" i="2"/>
  <c r="G27" i="2" s="1"/>
  <c r="H28" i="2"/>
  <c r="G28" i="2" s="1"/>
  <c r="H29" i="2"/>
  <c r="G29" i="2" s="1"/>
  <c r="H30" i="2"/>
  <c r="G30" i="2" s="1"/>
  <c r="H31" i="2"/>
  <c r="G31" i="2" s="1"/>
  <c r="H32" i="2"/>
  <c r="G32" i="2" s="1"/>
  <c r="H33" i="2"/>
  <c r="G33" i="2" s="1"/>
  <c r="H34" i="2"/>
  <c r="G34" i="2" s="1"/>
  <c r="H35" i="2"/>
  <c r="G35" i="2" s="1"/>
  <c r="H36" i="2"/>
  <c r="G36" i="2" s="1"/>
  <c r="H37" i="2"/>
  <c r="G37" i="2" s="1"/>
  <c r="H38" i="2"/>
  <c r="G38" i="2" s="1"/>
  <c r="H39" i="2"/>
  <c r="G39" i="2" s="1"/>
  <c r="H40" i="2"/>
  <c r="G40" i="2" s="1"/>
  <c r="H41" i="2"/>
  <c r="G41" i="2" s="1"/>
  <c r="H42" i="2"/>
  <c r="G42" i="2" s="1"/>
  <c r="H43" i="2"/>
  <c r="G43" i="2" s="1"/>
  <c r="H44" i="2"/>
  <c r="G44" i="2" s="1"/>
  <c r="H45" i="2"/>
  <c r="G45" i="2" s="1"/>
  <c r="H46" i="2"/>
  <c r="G46" i="2" s="1"/>
  <c r="H47" i="2"/>
  <c r="G47" i="2" s="1"/>
  <c r="H48" i="2"/>
  <c r="G48" i="2" s="1"/>
  <c r="H49" i="2"/>
  <c r="G49" i="2" s="1"/>
  <c r="H50" i="2"/>
  <c r="G50" i="2" s="1"/>
  <c r="H51" i="2"/>
  <c r="G51" i="2" s="1"/>
  <c r="H52" i="2"/>
  <c r="G52" i="2" s="1"/>
  <c r="H53" i="2"/>
  <c r="G53" i="2" s="1"/>
  <c r="H54" i="2"/>
  <c r="G54" i="2" s="1"/>
  <c r="H55" i="2"/>
  <c r="G55" i="2" s="1"/>
  <c r="H56" i="2"/>
  <c r="G56" i="2" s="1"/>
  <c r="H57" i="2"/>
  <c r="G57" i="2" s="1"/>
  <c r="H58" i="2"/>
  <c r="G58" i="2" s="1"/>
  <c r="H59" i="2"/>
  <c r="G59" i="2" s="1"/>
  <c r="H60" i="2"/>
  <c r="G60" i="2" s="1"/>
  <c r="H61" i="2"/>
  <c r="G61" i="2" s="1"/>
  <c r="H62" i="2"/>
  <c r="G62" i="2" s="1"/>
  <c r="H63" i="2"/>
  <c r="G63" i="2" s="1"/>
  <c r="H64" i="2"/>
  <c r="G64" i="2" s="1"/>
  <c r="H65" i="2"/>
  <c r="G65" i="2" s="1"/>
  <c r="H66" i="2"/>
  <c r="G66" i="2" s="1"/>
  <c r="H67" i="2"/>
  <c r="G67" i="2" s="1"/>
  <c r="H68" i="2"/>
  <c r="G68" i="2" s="1"/>
  <c r="H69" i="2"/>
  <c r="G69" i="2" s="1"/>
  <c r="H70" i="2"/>
  <c r="G70" i="2" s="1"/>
  <c r="H71" i="2"/>
  <c r="G71" i="2" s="1"/>
  <c r="H72" i="2"/>
  <c r="G72" i="2" s="1"/>
  <c r="H73" i="2"/>
  <c r="G73" i="2" s="1"/>
  <c r="H74" i="2"/>
  <c r="G74" i="2" s="1"/>
  <c r="H75" i="2"/>
  <c r="G75" i="2" s="1"/>
  <c r="H76" i="2"/>
  <c r="G76" i="2" s="1"/>
  <c r="H77" i="2"/>
  <c r="G77" i="2" s="1"/>
  <c r="H78" i="2"/>
  <c r="G78" i="2" s="1"/>
  <c r="H79" i="2"/>
  <c r="G79" i="2" s="1"/>
  <c r="H80" i="2"/>
  <c r="G80" i="2" s="1"/>
  <c r="H81" i="2"/>
  <c r="G81" i="2" s="1"/>
  <c r="H82" i="2"/>
  <c r="G82" i="2" s="1"/>
  <c r="H83" i="2"/>
  <c r="G83" i="2" s="1"/>
  <c r="H84" i="2"/>
  <c r="G84" i="2" s="1"/>
  <c r="H85" i="2"/>
  <c r="G85" i="2" s="1"/>
  <c r="H86" i="2"/>
  <c r="G86" i="2" s="1"/>
  <c r="H87" i="2"/>
  <c r="G87" i="2" s="1"/>
  <c r="H88" i="2"/>
  <c r="G88" i="2" s="1"/>
  <c r="H89" i="2"/>
  <c r="G89" i="2" s="1"/>
  <c r="H90" i="2"/>
  <c r="G90" i="2" s="1"/>
  <c r="H91" i="2"/>
  <c r="G91" i="2" s="1"/>
  <c r="H92" i="2"/>
  <c r="G92" i="2" s="1"/>
  <c r="H93" i="2"/>
  <c r="G93" i="2" s="1"/>
  <c r="H94" i="2"/>
  <c r="G94" i="2" s="1"/>
  <c r="H95" i="2"/>
  <c r="G95" i="2" s="1"/>
  <c r="H96" i="2"/>
  <c r="G96" i="2" s="1"/>
  <c r="H97" i="2"/>
  <c r="G97" i="2" s="1"/>
  <c r="H98" i="2"/>
  <c r="G98" i="2" s="1"/>
  <c r="H99" i="2"/>
  <c r="G99" i="2" s="1"/>
  <c r="H100" i="2"/>
  <c r="G100" i="2" s="1"/>
  <c r="H101" i="2"/>
  <c r="G101" i="2" s="1"/>
  <c r="H102" i="2"/>
  <c r="G102" i="2" s="1"/>
  <c r="H103" i="2"/>
  <c r="G103" i="2" s="1"/>
  <c r="H104" i="2"/>
  <c r="G104" i="2" s="1"/>
  <c r="H105" i="2"/>
  <c r="G105" i="2" s="1"/>
  <c r="H106" i="2"/>
  <c r="G106" i="2" s="1"/>
  <c r="H107" i="2"/>
  <c r="G107" i="2" s="1"/>
  <c r="H108" i="2"/>
  <c r="G108" i="2" s="1"/>
  <c r="H109" i="2"/>
  <c r="G109" i="2" s="1"/>
  <c r="H110" i="2"/>
  <c r="G110" i="2" s="1"/>
  <c r="H111" i="2"/>
  <c r="G111" i="2" s="1"/>
  <c r="H112" i="2"/>
  <c r="G112" i="2" s="1"/>
  <c r="H113" i="2"/>
  <c r="G113" i="2" s="1"/>
  <c r="H114" i="2"/>
  <c r="G114" i="2" s="1"/>
  <c r="H115" i="2"/>
  <c r="G115" i="2" s="1"/>
  <c r="H116" i="2"/>
  <c r="G116" i="2" s="1"/>
  <c r="H117" i="2"/>
  <c r="G117" i="2" s="1"/>
  <c r="H118" i="2"/>
  <c r="G118" i="2" s="1"/>
  <c r="H119" i="2"/>
  <c r="G119" i="2" s="1"/>
  <c r="H120" i="2"/>
  <c r="G120" i="2" s="1"/>
  <c r="H121" i="2"/>
  <c r="G121" i="2" s="1"/>
  <c r="H122" i="2"/>
  <c r="G122" i="2" s="1"/>
  <c r="H123" i="2"/>
  <c r="G123" i="2" s="1"/>
  <c r="H124" i="2"/>
  <c r="G124" i="2" s="1"/>
  <c r="H125" i="2"/>
  <c r="G125" i="2" s="1"/>
  <c r="H126" i="2"/>
  <c r="G126" i="2" s="1"/>
  <c r="H127" i="2"/>
  <c r="G127" i="2" s="1"/>
  <c r="H128" i="2"/>
  <c r="G128" i="2" s="1"/>
  <c r="H129" i="2"/>
  <c r="G129" i="2" s="1"/>
  <c r="H130" i="2"/>
  <c r="G130" i="2" s="1"/>
  <c r="H131" i="2"/>
  <c r="G131" i="2" s="1"/>
  <c r="H132" i="2"/>
  <c r="G132" i="2" s="1"/>
  <c r="H133" i="2"/>
  <c r="G133" i="2" s="1"/>
  <c r="H134" i="2"/>
  <c r="G134" i="2" s="1"/>
  <c r="H135" i="2"/>
  <c r="G135" i="2" s="1"/>
  <c r="H136" i="2"/>
  <c r="G136" i="2" s="1"/>
  <c r="H137" i="2"/>
  <c r="G137" i="2" s="1"/>
  <c r="H138" i="2"/>
  <c r="G138" i="2" s="1"/>
  <c r="H139" i="2"/>
  <c r="G139" i="2" s="1"/>
  <c r="H140" i="2"/>
  <c r="G140" i="2" s="1"/>
  <c r="H141" i="2"/>
  <c r="G141" i="2" s="1"/>
  <c r="H142" i="2"/>
  <c r="G142" i="2" s="1"/>
  <c r="H143" i="2"/>
  <c r="G143" i="2" s="1"/>
  <c r="H144" i="2"/>
  <c r="G144" i="2" s="1"/>
  <c r="H145" i="2"/>
  <c r="G145" i="2" s="1"/>
  <c r="H146" i="2"/>
  <c r="G146" i="2" s="1"/>
  <c r="H147" i="2"/>
  <c r="G147" i="2" s="1"/>
  <c r="H148" i="2"/>
  <c r="G148" i="2" s="1"/>
  <c r="H149" i="2"/>
  <c r="G149" i="2" s="1"/>
  <c r="H150" i="2"/>
  <c r="G150" i="2" s="1"/>
  <c r="H151" i="2"/>
  <c r="G151" i="2" s="1"/>
  <c r="H152" i="2"/>
  <c r="G152" i="2" s="1"/>
  <c r="H153" i="2"/>
  <c r="G153" i="2" s="1"/>
  <c r="H154" i="2"/>
  <c r="G154" i="2" s="1"/>
  <c r="H155" i="2"/>
  <c r="G155" i="2" s="1"/>
  <c r="H156" i="2"/>
  <c r="G156" i="2" s="1"/>
  <c r="H157" i="2"/>
  <c r="G157" i="2" s="1"/>
  <c r="H158" i="2"/>
  <c r="G158" i="2" s="1"/>
  <c r="H159" i="2"/>
  <c r="G159" i="2" s="1"/>
  <c r="H160" i="2"/>
  <c r="G160" i="2" s="1"/>
  <c r="H161" i="2"/>
  <c r="G161" i="2" s="1"/>
  <c r="H162" i="2"/>
  <c r="G162" i="2" s="1"/>
  <c r="H163" i="2"/>
  <c r="G163" i="2" s="1"/>
  <c r="H164" i="2"/>
  <c r="G164" i="2" s="1"/>
  <c r="H165" i="2"/>
  <c r="G165" i="2" s="1"/>
  <c r="H166" i="2"/>
  <c r="G166" i="2" s="1"/>
  <c r="H167" i="2"/>
  <c r="G167" i="2" s="1"/>
  <c r="H168" i="2"/>
  <c r="G168" i="2" s="1"/>
  <c r="H169" i="2"/>
  <c r="G169" i="2" s="1"/>
  <c r="H170" i="2"/>
  <c r="G170" i="2" s="1"/>
  <c r="H171" i="2"/>
  <c r="G171" i="2" s="1"/>
  <c r="H172" i="2"/>
  <c r="G172" i="2" s="1"/>
  <c r="H173" i="2"/>
  <c r="G173" i="2" s="1"/>
  <c r="H174" i="2"/>
  <c r="G174" i="2" s="1"/>
  <c r="H175" i="2"/>
  <c r="G175" i="2" s="1"/>
  <c r="H176" i="2"/>
  <c r="G176" i="2" s="1"/>
  <c r="H177" i="2"/>
  <c r="G177" i="2" s="1"/>
  <c r="H178" i="2"/>
  <c r="G178" i="2" s="1"/>
  <c r="H179" i="2"/>
  <c r="G179" i="2" s="1"/>
  <c r="H180" i="2"/>
  <c r="G180" i="2" s="1"/>
  <c r="H181" i="2"/>
  <c r="G181" i="2" s="1"/>
  <c r="H182" i="2"/>
  <c r="G182" i="2" s="1"/>
  <c r="H183" i="2"/>
  <c r="G183" i="2" s="1"/>
  <c r="H184" i="2"/>
  <c r="G184" i="2" s="1"/>
  <c r="H185" i="2"/>
  <c r="G185" i="2" s="1"/>
  <c r="H186" i="2"/>
  <c r="G186" i="2" s="1"/>
  <c r="H187" i="2"/>
  <c r="G187" i="2" s="1"/>
  <c r="H188" i="2"/>
  <c r="G188" i="2" s="1"/>
  <c r="H189" i="2"/>
  <c r="G189" i="2" s="1"/>
  <c r="H190" i="2"/>
  <c r="G190" i="2" s="1"/>
  <c r="H191" i="2"/>
  <c r="G191" i="2" s="1"/>
  <c r="H192" i="2"/>
  <c r="G192" i="2" s="1"/>
  <c r="H193" i="2"/>
  <c r="G193" i="2" s="1"/>
  <c r="H194" i="2"/>
  <c r="G194" i="2" s="1"/>
  <c r="H195" i="2"/>
  <c r="G195" i="2" s="1"/>
  <c r="H196" i="2"/>
  <c r="G196" i="2" s="1"/>
  <c r="H197" i="2"/>
  <c r="G197" i="2" s="1"/>
  <c r="H198" i="2"/>
  <c r="G198" i="2" s="1"/>
  <c r="H199" i="2"/>
  <c r="G199" i="2" s="1"/>
  <c r="H200" i="2"/>
  <c r="G200" i="2" s="1"/>
  <c r="H201" i="2"/>
  <c r="G201" i="2" s="1"/>
  <c r="H202" i="2"/>
  <c r="G202" i="2" s="1"/>
  <c r="H203" i="2"/>
  <c r="G203" i="2" s="1"/>
  <c r="H204" i="2"/>
  <c r="G204" i="2" s="1"/>
  <c r="H3" i="2"/>
  <c r="G3" i="2" s="1"/>
  <c r="E4" i="2"/>
  <c r="E5" i="2"/>
  <c r="D5" i="2" s="1"/>
  <c r="E6" i="2"/>
  <c r="E7" i="2"/>
  <c r="D7" i="2" s="1"/>
  <c r="E8" i="2"/>
  <c r="D8" i="2" s="1"/>
  <c r="E9" i="2"/>
  <c r="D9" i="2" s="1"/>
  <c r="E10" i="2"/>
  <c r="D10" i="2" s="1"/>
  <c r="E11" i="2"/>
  <c r="D11" i="2" s="1"/>
  <c r="E12" i="2"/>
  <c r="D12" i="2" s="1"/>
  <c r="E13" i="2"/>
  <c r="D13" i="2" s="1"/>
  <c r="E14" i="2"/>
  <c r="D14" i="2" s="1"/>
  <c r="E15" i="2"/>
  <c r="D15" i="2" s="1"/>
  <c r="E16" i="2"/>
  <c r="D16" i="2" s="1"/>
  <c r="E17" i="2"/>
  <c r="D17" i="2" s="1"/>
  <c r="E18" i="2"/>
  <c r="D18" i="2" s="1"/>
  <c r="E19" i="2"/>
  <c r="D19" i="2" s="1"/>
  <c r="E20" i="2"/>
  <c r="D20" i="2" s="1"/>
  <c r="E21" i="2"/>
  <c r="D21" i="2" s="1"/>
  <c r="E22" i="2"/>
  <c r="D22" i="2" s="1"/>
  <c r="E23" i="2"/>
  <c r="D23" i="2" s="1"/>
  <c r="E25" i="2"/>
  <c r="D25" i="2" s="1"/>
  <c r="E26" i="2"/>
  <c r="D26" i="2" s="1"/>
  <c r="E27" i="2"/>
  <c r="D27" i="2" s="1"/>
  <c r="E28" i="2"/>
  <c r="D28" i="2" s="1"/>
  <c r="E29" i="2"/>
  <c r="D29" i="2" s="1"/>
  <c r="E30" i="2"/>
  <c r="D30" i="2" s="1"/>
  <c r="E31" i="2"/>
  <c r="D31" i="2" s="1"/>
  <c r="E32" i="2"/>
  <c r="D32" i="2" s="1"/>
  <c r="E33" i="2"/>
  <c r="D33" i="2" s="1"/>
  <c r="E34" i="2"/>
  <c r="D34" i="2" s="1"/>
  <c r="E35" i="2"/>
  <c r="D35" i="2" s="1"/>
  <c r="E36" i="2"/>
  <c r="D36" i="2" s="1"/>
  <c r="E37" i="2"/>
  <c r="D37" i="2" s="1"/>
  <c r="E38" i="2"/>
  <c r="D38" i="2" s="1"/>
  <c r="E39" i="2"/>
  <c r="D39" i="2" s="1"/>
  <c r="E40" i="2"/>
  <c r="D40" i="2" s="1"/>
  <c r="E41" i="2"/>
  <c r="D41" i="2" s="1"/>
  <c r="E42" i="2"/>
  <c r="D42" i="2" s="1"/>
  <c r="E43" i="2"/>
  <c r="D43" i="2" s="1"/>
  <c r="E44" i="2"/>
  <c r="D44" i="2" s="1"/>
  <c r="E45" i="2"/>
  <c r="D45" i="2" s="1"/>
  <c r="E46" i="2"/>
  <c r="D46" i="2" s="1"/>
  <c r="E47" i="2"/>
  <c r="D47" i="2" s="1"/>
  <c r="E48" i="2"/>
  <c r="D48" i="2" s="1"/>
  <c r="E49" i="2"/>
  <c r="D49" i="2" s="1"/>
  <c r="E50" i="2"/>
  <c r="D50" i="2" s="1"/>
  <c r="E51" i="2"/>
  <c r="D51" i="2" s="1"/>
  <c r="E52" i="2"/>
  <c r="D52" i="2" s="1"/>
  <c r="E53" i="2"/>
  <c r="D53" i="2" s="1"/>
  <c r="E54" i="2"/>
  <c r="D54" i="2" s="1"/>
  <c r="E55" i="2"/>
  <c r="D55" i="2" s="1"/>
  <c r="E56" i="2"/>
  <c r="D56" i="2" s="1"/>
  <c r="E57" i="2"/>
  <c r="D57" i="2" s="1"/>
  <c r="E58" i="2"/>
  <c r="D58" i="2" s="1"/>
  <c r="E59" i="2"/>
  <c r="D59" i="2" s="1"/>
  <c r="E60" i="2"/>
  <c r="D60" i="2" s="1"/>
  <c r="E61" i="2"/>
  <c r="D61" i="2" s="1"/>
  <c r="E62" i="2"/>
  <c r="D62" i="2" s="1"/>
  <c r="E63" i="2"/>
  <c r="D63" i="2" s="1"/>
  <c r="E64" i="2"/>
  <c r="D64" i="2" s="1"/>
  <c r="E65" i="2"/>
  <c r="D65" i="2" s="1"/>
  <c r="E66" i="2"/>
  <c r="D66" i="2" s="1"/>
  <c r="E67" i="2"/>
  <c r="D67" i="2" s="1"/>
  <c r="E68" i="2"/>
  <c r="D68" i="2" s="1"/>
  <c r="E69" i="2"/>
  <c r="D69" i="2" s="1"/>
  <c r="E70" i="2"/>
  <c r="D70" i="2" s="1"/>
  <c r="E71" i="2"/>
  <c r="D71" i="2" s="1"/>
  <c r="E72" i="2"/>
  <c r="D72" i="2" s="1"/>
  <c r="E73" i="2"/>
  <c r="D73" i="2" s="1"/>
  <c r="E74" i="2"/>
  <c r="D74" i="2" s="1"/>
  <c r="E75" i="2"/>
  <c r="D75" i="2" s="1"/>
  <c r="E76" i="2"/>
  <c r="D76" i="2" s="1"/>
  <c r="E77" i="2"/>
  <c r="D77" i="2" s="1"/>
  <c r="E78" i="2"/>
  <c r="D78" i="2" s="1"/>
  <c r="E79" i="2"/>
  <c r="D79" i="2" s="1"/>
  <c r="E80" i="2"/>
  <c r="D80" i="2" s="1"/>
  <c r="E81" i="2"/>
  <c r="D81" i="2" s="1"/>
  <c r="E82" i="2"/>
  <c r="D82" i="2" s="1"/>
  <c r="E83" i="2"/>
  <c r="D83" i="2" s="1"/>
  <c r="E84" i="2"/>
  <c r="D84" i="2" s="1"/>
  <c r="E85" i="2"/>
  <c r="D85" i="2" s="1"/>
  <c r="E86" i="2"/>
  <c r="D86" i="2" s="1"/>
  <c r="E87" i="2"/>
  <c r="D87" i="2" s="1"/>
  <c r="E88" i="2"/>
  <c r="D88" i="2" s="1"/>
  <c r="E89" i="2"/>
  <c r="D89" i="2" s="1"/>
  <c r="E90" i="2"/>
  <c r="D90" i="2" s="1"/>
  <c r="E91" i="2"/>
  <c r="D91" i="2" s="1"/>
  <c r="E92" i="2"/>
  <c r="D92" i="2" s="1"/>
  <c r="E93" i="2"/>
  <c r="D93" i="2" s="1"/>
  <c r="E94" i="2"/>
  <c r="D94" i="2" s="1"/>
  <c r="E95" i="2"/>
  <c r="D95" i="2" s="1"/>
  <c r="E96" i="2"/>
  <c r="D96" i="2" s="1"/>
  <c r="E97" i="2"/>
  <c r="D97" i="2" s="1"/>
  <c r="E98" i="2"/>
  <c r="D98" i="2" s="1"/>
  <c r="E99" i="2"/>
  <c r="D99" i="2" s="1"/>
  <c r="E100" i="2"/>
  <c r="D100" i="2" s="1"/>
  <c r="E101" i="2"/>
  <c r="D101" i="2" s="1"/>
  <c r="E102" i="2"/>
  <c r="D102" i="2" s="1"/>
  <c r="E103" i="2"/>
  <c r="D103" i="2" s="1"/>
  <c r="E104" i="2"/>
  <c r="D104" i="2" s="1"/>
  <c r="E105" i="2"/>
  <c r="D105" i="2" s="1"/>
  <c r="E106" i="2"/>
  <c r="D106" i="2" s="1"/>
  <c r="E107" i="2"/>
  <c r="D107" i="2" s="1"/>
  <c r="E108" i="2"/>
  <c r="D108" i="2" s="1"/>
  <c r="E109" i="2"/>
  <c r="D109" i="2" s="1"/>
  <c r="E110" i="2"/>
  <c r="D110" i="2" s="1"/>
  <c r="E111" i="2"/>
  <c r="D111" i="2" s="1"/>
  <c r="E112" i="2"/>
  <c r="D112" i="2" s="1"/>
  <c r="E113" i="2"/>
  <c r="D113" i="2" s="1"/>
  <c r="E114" i="2"/>
  <c r="D114" i="2" s="1"/>
  <c r="E115" i="2"/>
  <c r="D115" i="2" s="1"/>
  <c r="E116" i="2"/>
  <c r="D116" i="2" s="1"/>
  <c r="E117" i="2"/>
  <c r="D117" i="2" s="1"/>
  <c r="E118" i="2"/>
  <c r="D118" i="2" s="1"/>
  <c r="E119" i="2"/>
  <c r="D119" i="2" s="1"/>
  <c r="E120" i="2"/>
  <c r="D120" i="2" s="1"/>
  <c r="E121" i="2"/>
  <c r="D121" i="2" s="1"/>
  <c r="E122" i="2"/>
  <c r="D122" i="2" s="1"/>
  <c r="E123" i="2"/>
  <c r="D123" i="2" s="1"/>
  <c r="E124" i="2"/>
  <c r="D124" i="2" s="1"/>
  <c r="E125" i="2"/>
  <c r="D125" i="2" s="1"/>
  <c r="E126" i="2"/>
  <c r="D126" i="2" s="1"/>
  <c r="E127" i="2"/>
  <c r="D127" i="2" s="1"/>
  <c r="E128" i="2"/>
  <c r="D128" i="2" s="1"/>
  <c r="E129" i="2"/>
  <c r="D129" i="2" s="1"/>
  <c r="E130" i="2"/>
  <c r="D130" i="2" s="1"/>
  <c r="E131" i="2"/>
  <c r="D131" i="2" s="1"/>
  <c r="E132" i="2"/>
  <c r="D132" i="2" s="1"/>
  <c r="E133" i="2"/>
  <c r="D133" i="2" s="1"/>
  <c r="E134" i="2"/>
  <c r="D134" i="2" s="1"/>
  <c r="E135" i="2"/>
  <c r="D135" i="2" s="1"/>
  <c r="E136" i="2"/>
  <c r="D136" i="2" s="1"/>
  <c r="E137" i="2"/>
  <c r="D137" i="2" s="1"/>
  <c r="E138" i="2"/>
  <c r="D138" i="2" s="1"/>
  <c r="E139" i="2"/>
  <c r="D139" i="2" s="1"/>
  <c r="E140" i="2"/>
  <c r="D140" i="2" s="1"/>
  <c r="E141" i="2"/>
  <c r="D141" i="2" s="1"/>
  <c r="E142" i="2"/>
  <c r="D142" i="2" s="1"/>
  <c r="E143" i="2"/>
  <c r="D143" i="2" s="1"/>
  <c r="E144" i="2"/>
  <c r="D144" i="2" s="1"/>
  <c r="E145" i="2"/>
  <c r="D145" i="2" s="1"/>
  <c r="E146" i="2"/>
  <c r="D146" i="2" s="1"/>
  <c r="E147" i="2"/>
  <c r="D147" i="2" s="1"/>
  <c r="E148" i="2"/>
  <c r="D148" i="2" s="1"/>
  <c r="E149" i="2"/>
  <c r="D149" i="2" s="1"/>
  <c r="E150" i="2"/>
  <c r="D150" i="2" s="1"/>
  <c r="E151" i="2"/>
  <c r="D151" i="2" s="1"/>
  <c r="E152" i="2"/>
  <c r="D152" i="2" s="1"/>
  <c r="E153" i="2"/>
  <c r="D153" i="2" s="1"/>
  <c r="E154" i="2"/>
  <c r="D154" i="2" s="1"/>
  <c r="E155" i="2"/>
  <c r="D155" i="2" s="1"/>
  <c r="E156" i="2"/>
  <c r="D156" i="2" s="1"/>
  <c r="E157" i="2"/>
  <c r="D157" i="2" s="1"/>
  <c r="E158" i="2"/>
  <c r="D158" i="2" s="1"/>
  <c r="E159" i="2"/>
  <c r="D159" i="2" s="1"/>
  <c r="E160" i="2"/>
  <c r="D160" i="2" s="1"/>
  <c r="E161" i="2"/>
  <c r="D161" i="2" s="1"/>
  <c r="E162" i="2"/>
  <c r="D162" i="2" s="1"/>
  <c r="E163" i="2"/>
  <c r="D163" i="2" s="1"/>
  <c r="E164" i="2"/>
  <c r="D164" i="2" s="1"/>
  <c r="E165" i="2"/>
  <c r="D165" i="2" s="1"/>
  <c r="E166" i="2"/>
  <c r="D166" i="2" s="1"/>
  <c r="E167" i="2"/>
  <c r="D167" i="2" s="1"/>
  <c r="E168" i="2"/>
  <c r="D168" i="2" s="1"/>
  <c r="E169" i="2"/>
  <c r="D169" i="2" s="1"/>
  <c r="E170" i="2"/>
  <c r="D170" i="2" s="1"/>
  <c r="E171" i="2"/>
  <c r="D171" i="2" s="1"/>
  <c r="E172" i="2"/>
  <c r="D172" i="2" s="1"/>
  <c r="E173" i="2"/>
  <c r="D173" i="2" s="1"/>
  <c r="E174" i="2"/>
  <c r="D174" i="2" s="1"/>
  <c r="E175" i="2"/>
  <c r="D175" i="2" s="1"/>
  <c r="E176" i="2"/>
  <c r="D176" i="2" s="1"/>
  <c r="E177" i="2"/>
  <c r="D177" i="2" s="1"/>
  <c r="E178" i="2"/>
  <c r="D178" i="2" s="1"/>
  <c r="E179" i="2"/>
  <c r="D179" i="2" s="1"/>
  <c r="E180" i="2"/>
  <c r="D180" i="2" s="1"/>
  <c r="E181" i="2"/>
  <c r="D181" i="2" s="1"/>
  <c r="E182" i="2"/>
  <c r="D182" i="2" s="1"/>
  <c r="E183" i="2"/>
  <c r="D183" i="2" s="1"/>
  <c r="E184" i="2"/>
  <c r="D184" i="2" s="1"/>
  <c r="E185" i="2"/>
  <c r="D185" i="2" s="1"/>
  <c r="E186" i="2"/>
  <c r="D186" i="2" s="1"/>
  <c r="E187" i="2"/>
  <c r="D187" i="2" s="1"/>
  <c r="E188" i="2"/>
  <c r="D188" i="2" s="1"/>
  <c r="E189" i="2"/>
  <c r="D189" i="2" s="1"/>
  <c r="E190" i="2"/>
  <c r="D190" i="2" s="1"/>
  <c r="E191" i="2"/>
  <c r="D191" i="2" s="1"/>
  <c r="E192" i="2"/>
  <c r="D192" i="2" s="1"/>
  <c r="E193" i="2"/>
  <c r="D193" i="2" s="1"/>
  <c r="E194" i="2"/>
  <c r="D194" i="2" s="1"/>
  <c r="E195" i="2"/>
  <c r="D195" i="2" s="1"/>
  <c r="E196" i="2"/>
  <c r="D196" i="2" s="1"/>
  <c r="E197" i="2"/>
  <c r="D197" i="2" s="1"/>
  <c r="E198" i="2"/>
  <c r="D198" i="2" s="1"/>
  <c r="E199" i="2"/>
  <c r="D199" i="2" s="1"/>
  <c r="E200" i="2"/>
  <c r="D200" i="2" s="1"/>
  <c r="E201" i="2"/>
  <c r="D201" i="2" s="1"/>
  <c r="E202" i="2"/>
  <c r="D202" i="2" s="1"/>
  <c r="E203" i="2"/>
  <c r="D203" i="2" s="1"/>
  <c r="E204" i="2"/>
  <c r="D204" i="2" s="1"/>
  <c r="E3" i="2"/>
  <c r="D3" i="2" s="1"/>
  <c r="AE155" i="2" l="1"/>
  <c r="AE156" i="2" s="1"/>
  <c r="J156" i="2"/>
  <c r="J157" i="2" s="1"/>
  <c r="D4" i="2"/>
  <c r="D6" i="2" s="1"/>
  <c r="F177" i="2" s="1"/>
  <c r="F3" i="2" l="1"/>
  <c r="F99" i="2"/>
  <c r="F35" i="2"/>
  <c r="F202" i="2"/>
  <c r="F116" i="2"/>
  <c r="F138" i="2"/>
  <c r="F163" i="2"/>
  <c r="F74" i="2"/>
  <c r="F9" i="2"/>
  <c r="F49" i="2"/>
  <c r="F119" i="2"/>
  <c r="F94" i="2"/>
  <c r="F60" i="2"/>
  <c r="F91" i="2"/>
  <c r="F27" i="2"/>
  <c r="F194" i="2"/>
  <c r="F130" i="2"/>
  <c r="F66" i="2"/>
  <c r="F188" i="2"/>
  <c r="F169" i="2"/>
  <c r="F105" i="2"/>
  <c r="F41" i="2"/>
  <c r="F200" i="2"/>
  <c r="F136" i="2"/>
  <c r="F72" i="2"/>
  <c r="F7" i="2"/>
  <c r="F175" i="2"/>
  <c r="F111" i="2"/>
  <c r="F47" i="2"/>
  <c r="F92" i="2"/>
  <c r="F150" i="2"/>
  <c r="F86" i="2"/>
  <c r="F21" i="2"/>
  <c r="F181" i="2"/>
  <c r="F117" i="2"/>
  <c r="F53" i="2"/>
  <c r="F44" i="2"/>
  <c r="F55" i="2"/>
  <c r="F189" i="2"/>
  <c r="F155" i="2"/>
  <c r="F11" i="2"/>
  <c r="F147" i="2"/>
  <c r="F83" i="2"/>
  <c r="F18" i="2"/>
  <c r="F186" i="2"/>
  <c r="F122" i="2"/>
  <c r="F58" i="2"/>
  <c r="F132" i="2"/>
  <c r="F161" i="2"/>
  <c r="F97" i="2"/>
  <c r="F33" i="2"/>
  <c r="F192" i="2"/>
  <c r="F128" i="2"/>
  <c r="F64" i="2"/>
  <c r="F204" i="2"/>
  <c r="F167" i="2"/>
  <c r="F103" i="2"/>
  <c r="F39" i="2"/>
  <c r="F36" i="2"/>
  <c r="F142" i="2"/>
  <c r="F78" i="2"/>
  <c r="F13" i="2"/>
  <c r="F173" i="2"/>
  <c r="F109" i="2"/>
  <c r="F45" i="2"/>
  <c r="F144" i="2"/>
  <c r="F148" i="2"/>
  <c r="F125" i="2"/>
  <c r="F139" i="2"/>
  <c r="F75" i="2"/>
  <c r="F10" i="2"/>
  <c r="F178" i="2"/>
  <c r="F114" i="2"/>
  <c r="F50" i="2"/>
  <c r="F76" i="2"/>
  <c r="F153" i="2"/>
  <c r="F89" i="2"/>
  <c r="F25" i="2"/>
  <c r="F184" i="2"/>
  <c r="F120" i="2"/>
  <c r="F56" i="2"/>
  <c r="F140" i="2"/>
  <c r="F159" i="2"/>
  <c r="F95" i="2"/>
  <c r="F31" i="2"/>
  <c r="F198" i="2"/>
  <c r="F134" i="2"/>
  <c r="F70" i="2"/>
  <c r="F5" i="2"/>
  <c r="F165" i="2"/>
  <c r="F101" i="2"/>
  <c r="F37" i="2"/>
  <c r="F80" i="2"/>
  <c r="F30" i="2"/>
  <c r="F203" i="2"/>
  <c r="F131" i="2"/>
  <c r="F172" i="2"/>
  <c r="F170" i="2"/>
  <c r="F106" i="2"/>
  <c r="F42" i="2"/>
  <c r="F28" i="2"/>
  <c r="F145" i="2"/>
  <c r="F81" i="2"/>
  <c r="F16" i="2"/>
  <c r="F176" i="2"/>
  <c r="F112" i="2"/>
  <c r="F48" i="2"/>
  <c r="F100" i="2"/>
  <c r="F151" i="2"/>
  <c r="F87" i="2"/>
  <c r="F22" i="2"/>
  <c r="F190" i="2"/>
  <c r="F126" i="2"/>
  <c r="F62" i="2"/>
  <c r="F156" i="2"/>
  <c r="F157" i="2"/>
  <c r="F93" i="2"/>
  <c r="F29" i="2"/>
  <c r="F113" i="2"/>
  <c r="F15" i="2"/>
  <c r="F158" i="2"/>
  <c r="F61" i="2"/>
  <c r="F195" i="2"/>
  <c r="F67" i="2"/>
  <c r="F187" i="2"/>
  <c r="F123" i="2"/>
  <c r="F59" i="2"/>
  <c r="F124" i="2"/>
  <c r="F162" i="2"/>
  <c r="F98" i="2"/>
  <c r="F34" i="2"/>
  <c r="F201" i="2"/>
  <c r="F137" i="2"/>
  <c r="F73" i="2"/>
  <c r="F8" i="2"/>
  <c r="F168" i="2"/>
  <c r="F104" i="2"/>
  <c r="F40" i="2"/>
  <c r="F52" i="2"/>
  <c r="F143" i="2"/>
  <c r="F79" i="2"/>
  <c r="F14" i="2"/>
  <c r="F182" i="2"/>
  <c r="F118" i="2"/>
  <c r="F54" i="2"/>
  <c r="F84" i="2"/>
  <c r="F149" i="2"/>
  <c r="F85" i="2"/>
  <c r="F20" i="2"/>
  <c r="F115" i="2"/>
  <c r="F68" i="2"/>
  <c r="F90" i="2"/>
  <c r="F26" i="2"/>
  <c r="F193" i="2"/>
  <c r="F129" i="2"/>
  <c r="F65" i="2"/>
  <c r="F180" i="2"/>
  <c r="F160" i="2"/>
  <c r="F96" i="2"/>
  <c r="F32" i="2"/>
  <c r="F199" i="2"/>
  <c r="F135" i="2"/>
  <c r="F71" i="2"/>
  <c r="F6" i="2"/>
  <c r="F174" i="2"/>
  <c r="F110" i="2"/>
  <c r="F46" i="2"/>
  <c r="F141" i="2"/>
  <c r="F77" i="2"/>
  <c r="F12" i="2"/>
  <c r="F183" i="2"/>
  <c r="F179" i="2"/>
  <c r="F51" i="2"/>
  <c r="F154" i="2"/>
  <c r="F164" i="2"/>
  <c r="F171" i="2"/>
  <c r="F107" i="2"/>
  <c r="F43" i="2"/>
  <c r="F19" i="2"/>
  <c r="F146" i="2"/>
  <c r="F82" i="2"/>
  <c r="F17" i="2"/>
  <c r="F185" i="2"/>
  <c r="F121" i="2"/>
  <c r="F57" i="2"/>
  <c r="F108" i="2"/>
  <c r="F152" i="2"/>
  <c r="F88" i="2"/>
  <c r="F23" i="2"/>
  <c r="F191" i="2"/>
  <c r="F127" i="2"/>
  <c r="F63" i="2"/>
  <c r="F196" i="2"/>
  <c r="F166" i="2"/>
  <c r="F102" i="2"/>
  <c r="F38" i="2"/>
  <c r="F197" i="2"/>
  <c r="F133" i="2"/>
  <c r="F69" i="2"/>
  <c r="F4" i="2"/>
  <c r="I4" i="2" l="1"/>
  <c r="I95" i="2"/>
  <c r="I201" i="2"/>
  <c r="I116" i="2"/>
  <c r="I182" i="2"/>
  <c r="I195" i="2"/>
  <c r="I126" i="2"/>
  <c r="I25" i="2"/>
  <c r="I139" i="2"/>
  <c r="I5" i="2"/>
  <c r="I104" i="2"/>
  <c r="I18" i="2"/>
  <c r="I191" i="2"/>
  <c r="I98" i="2"/>
  <c r="I37" i="2"/>
  <c r="I135" i="2"/>
  <c r="I42" i="2"/>
  <c r="I156" i="2"/>
  <c r="I158" i="2"/>
  <c r="I121" i="2"/>
  <c r="I100" i="2"/>
  <c r="I87" i="2"/>
  <c r="I193" i="2"/>
  <c r="I108" i="2"/>
  <c r="I16" i="2"/>
  <c r="I154" i="2"/>
  <c r="I92" i="2"/>
  <c r="I159" i="2"/>
  <c r="I66" i="2"/>
  <c r="I180" i="2"/>
  <c r="I39" i="2"/>
  <c r="I145" i="2"/>
  <c r="I60" i="2"/>
  <c r="I190" i="2"/>
  <c r="I89" i="2"/>
  <c r="I203" i="2"/>
  <c r="I70" i="2"/>
  <c r="I168" i="2"/>
  <c r="I83" i="2"/>
  <c r="I157" i="2"/>
  <c r="I48" i="2"/>
  <c r="I162" i="2"/>
  <c r="I101" i="2"/>
  <c r="I199" i="2"/>
  <c r="I106" i="2"/>
  <c r="I36" i="2"/>
  <c r="I14" i="2"/>
  <c r="I185" i="2"/>
  <c r="I53" i="2"/>
  <c r="I151" i="2"/>
  <c r="I58" i="2"/>
  <c r="I172" i="2"/>
  <c r="I62" i="2"/>
  <c r="I127" i="2"/>
  <c r="I57" i="2"/>
  <c r="I125" i="2"/>
  <c r="I15" i="2"/>
  <c r="I130" i="2"/>
  <c r="I103" i="2"/>
  <c r="I9" i="2"/>
  <c r="I124" i="2"/>
  <c r="I47" i="2"/>
  <c r="I153" i="2"/>
  <c r="I68" i="2"/>
  <c r="I134" i="2"/>
  <c r="I33" i="2"/>
  <c r="I147" i="2"/>
  <c r="I13" i="2"/>
  <c r="I112" i="2"/>
  <c r="I27" i="2"/>
  <c r="I165" i="2"/>
  <c r="I56" i="2"/>
  <c r="I170" i="2"/>
  <c r="I164" i="2"/>
  <c r="I79" i="2"/>
  <c r="I50" i="2"/>
  <c r="I117" i="2"/>
  <c r="I7" i="2"/>
  <c r="I122" i="2"/>
  <c r="I188" i="2"/>
  <c r="I160" i="2"/>
  <c r="I34" i="2"/>
  <c r="I22" i="2"/>
  <c r="I189" i="2"/>
  <c r="I80" i="2"/>
  <c r="I194" i="2"/>
  <c r="I69" i="2"/>
  <c r="I167" i="2"/>
  <c r="I74" i="2"/>
  <c r="I12" i="2"/>
  <c r="I111" i="2"/>
  <c r="I17" i="2"/>
  <c r="I132" i="2"/>
  <c r="I198" i="2"/>
  <c r="I97" i="2"/>
  <c r="I11" i="2"/>
  <c r="I78" i="2"/>
  <c r="I176" i="2"/>
  <c r="I91" i="2"/>
  <c r="I21" i="2"/>
  <c r="I120" i="2"/>
  <c r="I35" i="2"/>
  <c r="I45" i="2"/>
  <c r="I143" i="2"/>
  <c r="I114" i="2"/>
  <c r="I181" i="2"/>
  <c r="I72" i="2"/>
  <c r="I186" i="2"/>
  <c r="I118" i="2"/>
  <c r="I40" i="2"/>
  <c r="I177" i="2"/>
  <c r="I44" i="2"/>
  <c r="I46" i="2"/>
  <c r="I144" i="2"/>
  <c r="I59" i="2"/>
  <c r="I133" i="2"/>
  <c r="I23" i="2"/>
  <c r="I138" i="2"/>
  <c r="I77" i="2"/>
  <c r="I175" i="2"/>
  <c r="I82" i="2"/>
  <c r="I196" i="2"/>
  <c r="I55" i="2"/>
  <c r="I161" i="2"/>
  <c r="I76" i="2"/>
  <c r="I142" i="2"/>
  <c r="I41" i="2"/>
  <c r="I155" i="2"/>
  <c r="I86" i="2"/>
  <c r="I184" i="2"/>
  <c r="I99" i="2"/>
  <c r="I109" i="2"/>
  <c r="I64" i="2"/>
  <c r="I178" i="2"/>
  <c r="I38" i="2"/>
  <c r="I136" i="2"/>
  <c r="I51" i="2"/>
  <c r="I31" i="2"/>
  <c r="I131" i="2"/>
  <c r="I29" i="2"/>
  <c r="I94" i="2"/>
  <c r="I110" i="2"/>
  <c r="I8" i="2"/>
  <c r="I123" i="2"/>
  <c r="I197" i="2"/>
  <c r="I88" i="2"/>
  <c r="I202" i="2"/>
  <c r="I141" i="2"/>
  <c r="I32" i="2"/>
  <c r="I146" i="2"/>
  <c r="I20" i="2"/>
  <c r="I119" i="2"/>
  <c r="I26" i="2"/>
  <c r="I140" i="2"/>
  <c r="I206" i="2"/>
  <c r="I105" i="2"/>
  <c r="I19" i="2"/>
  <c r="I150" i="2"/>
  <c r="I49" i="2"/>
  <c r="I163" i="2"/>
  <c r="I173" i="2"/>
  <c r="I128" i="2"/>
  <c r="I43" i="2"/>
  <c r="I102" i="2"/>
  <c r="I200" i="2"/>
  <c r="I115" i="2"/>
  <c r="I137" i="2"/>
  <c r="I75" i="2"/>
  <c r="I148" i="2"/>
  <c r="I171" i="2"/>
  <c r="I174" i="2"/>
  <c r="I73" i="2"/>
  <c r="I187" i="2"/>
  <c r="I54" i="2"/>
  <c r="I152" i="2"/>
  <c r="I67" i="2"/>
  <c r="I205" i="2"/>
  <c r="I96" i="2"/>
  <c r="I10" i="2"/>
  <c r="I85" i="2"/>
  <c r="I183" i="2"/>
  <c r="I90" i="2"/>
  <c r="I204" i="2"/>
  <c r="I63" i="2"/>
  <c r="I169" i="2"/>
  <c r="I84" i="2"/>
  <c r="I6" i="2"/>
  <c r="I113" i="2"/>
  <c r="I28" i="2"/>
  <c r="I30" i="2"/>
  <c r="I192" i="2"/>
  <c r="I107" i="2"/>
  <c r="I166" i="2"/>
  <c r="I65" i="2"/>
  <c r="I179" i="2"/>
  <c r="I52" i="2"/>
  <c r="I149" i="2"/>
  <c r="I71" i="2"/>
  <c r="I129" i="2"/>
  <c r="I3" i="2" l="1"/>
  <c r="I61" i="2"/>
  <c r="I93" i="2"/>
  <c r="I81" i="2"/>
  <c r="L3" i="2" l="1"/>
  <c r="L133" i="2"/>
  <c r="L197" i="2"/>
  <c r="L21" i="2"/>
  <c r="L86" i="2"/>
  <c r="L52" i="2"/>
  <c r="L47" i="2"/>
  <c r="L111" i="2"/>
  <c r="L175" i="2"/>
  <c r="L7" i="2"/>
  <c r="L72" i="2"/>
  <c r="L136" i="2"/>
  <c r="L200" i="2"/>
  <c r="L41" i="2"/>
  <c r="L105" i="2"/>
  <c r="L169" i="2"/>
  <c r="L196" i="2"/>
  <c r="L66" i="2"/>
  <c r="L130" i="2"/>
  <c r="L194" i="2"/>
  <c r="L27" i="2"/>
  <c r="L91" i="2"/>
  <c r="L155" i="2"/>
  <c r="L76" i="2"/>
  <c r="L12" i="2"/>
  <c r="L77" i="2"/>
  <c r="L141" i="2"/>
  <c r="L205" i="2"/>
  <c r="L30" i="2"/>
  <c r="L94" i="2"/>
  <c r="L158" i="2"/>
  <c r="L108" i="2"/>
  <c r="L55" i="2"/>
  <c r="L119" i="2"/>
  <c r="L183" i="2"/>
  <c r="L15" i="2"/>
  <c r="L80" i="2"/>
  <c r="L144" i="2"/>
  <c r="L36" i="2"/>
  <c r="L49" i="2"/>
  <c r="L113" i="2"/>
  <c r="L177" i="2"/>
  <c r="L9" i="2"/>
  <c r="L74" i="2"/>
  <c r="L138" i="2"/>
  <c r="L202" i="2"/>
  <c r="L35" i="2"/>
  <c r="L99" i="2"/>
  <c r="L163" i="2"/>
  <c r="L140" i="2"/>
  <c r="L59" i="2"/>
  <c r="L13" i="2"/>
  <c r="L167" i="2"/>
  <c r="L97" i="2"/>
  <c r="L83" i="2"/>
  <c r="L20" i="2"/>
  <c r="L85" i="2"/>
  <c r="L149" i="2"/>
  <c r="L60" i="2"/>
  <c r="L38" i="2"/>
  <c r="L102" i="2"/>
  <c r="L166" i="2"/>
  <c r="L172" i="2"/>
  <c r="L63" i="2"/>
  <c r="L127" i="2"/>
  <c r="L191" i="2"/>
  <c r="L23" i="2"/>
  <c r="L88" i="2"/>
  <c r="L152" i="2"/>
  <c r="L100" i="2"/>
  <c r="L57" i="2"/>
  <c r="L121" i="2"/>
  <c r="L185" i="2"/>
  <c r="L17" i="2"/>
  <c r="L82" i="2"/>
  <c r="L146" i="2"/>
  <c r="L19" i="2"/>
  <c r="L43" i="2"/>
  <c r="L107" i="2"/>
  <c r="L171" i="2"/>
  <c r="L188" i="2"/>
  <c r="L98" i="2"/>
  <c r="L123" i="2"/>
  <c r="L78" i="2"/>
  <c r="L164" i="2"/>
  <c r="L161" i="2"/>
  <c r="L18" i="2"/>
  <c r="L29" i="2"/>
  <c r="L93" i="2"/>
  <c r="L157" i="2"/>
  <c r="L92" i="2"/>
  <c r="L46" i="2"/>
  <c r="L110" i="2"/>
  <c r="L174" i="2"/>
  <c r="L6" i="2"/>
  <c r="L71" i="2"/>
  <c r="L135" i="2"/>
  <c r="L199" i="2"/>
  <c r="L32" i="2"/>
  <c r="L96" i="2"/>
  <c r="L160" i="2"/>
  <c r="L156" i="2"/>
  <c r="L65" i="2"/>
  <c r="L129" i="2"/>
  <c r="L193" i="2"/>
  <c r="L26" i="2"/>
  <c r="L90" i="2"/>
  <c r="L154" i="2"/>
  <c r="L84" i="2"/>
  <c r="L51" i="2"/>
  <c r="L115" i="2"/>
  <c r="L179" i="2"/>
  <c r="L162" i="2"/>
  <c r="L187" i="2"/>
  <c r="L142" i="2"/>
  <c r="L64" i="2"/>
  <c r="L124" i="2"/>
  <c r="L147" i="2"/>
  <c r="L37" i="2"/>
  <c r="L101" i="2"/>
  <c r="L165" i="2"/>
  <c r="L148" i="2"/>
  <c r="L54" i="2"/>
  <c r="L118" i="2"/>
  <c r="L182" i="2"/>
  <c r="L14" i="2"/>
  <c r="L79" i="2"/>
  <c r="L143" i="2"/>
  <c r="L40" i="2"/>
  <c r="L104" i="2"/>
  <c r="L168" i="2"/>
  <c r="L8" i="2"/>
  <c r="L73" i="2"/>
  <c r="L137" i="2"/>
  <c r="L201" i="2"/>
  <c r="L34" i="2"/>
  <c r="L132" i="2"/>
  <c r="L189" i="2"/>
  <c r="L103" i="2"/>
  <c r="L33" i="2"/>
  <c r="L186" i="2"/>
  <c r="L45" i="2"/>
  <c r="L109" i="2"/>
  <c r="L173" i="2"/>
  <c r="L204" i="2"/>
  <c r="L62" i="2"/>
  <c r="L126" i="2"/>
  <c r="L190" i="2"/>
  <c r="L22" i="2"/>
  <c r="L87" i="2"/>
  <c r="L151" i="2"/>
  <c r="L44" i="2"/>
  <c r="L48" i="2"/>
  <c r="L112" i="2"/>
  <c r="L176" i="2"/>
  <c r="L16" i="2"/>
  <c r="L81" i="2"/>
  <c r="L145" i="2"/>
  <c r="L28" i="2"/>
  <c r="L42" i="2"/>
  <c r="L106" i="2"/>
  <c r="L170" i="2"/>
  <c r="L180" i="2"/>
  <c r="L67" i="2"/>
  <c r="L131" i="2"/>
  <c r="L195" i="2"/>
  <c r="L203" i="2"/>
  <c r="L125" i="2"/>
  <c r="L206" i="2"/>
  <c r="L192" i="2"/>
  <c r="L122" i="2"/>
  <c r="L53" i="2"/>
  <c r="L117" i="2"/>
  <c r="L181" i="2"/>
  <c r="L5" i="2"/>
  <c r="L70" i="2"/>
  <c r="L134" i="2"/>
  <c r="L198" i="2"/>
  <c r="L31" i="2"/>
  <c r="L95" i="2"/>
  <c r="L159" i="2"/>
  <c r="L116" i="2"/>
  <c r="L56" i="2"/>
  <c r="L120" i="2"/>
  <c r="L184" i="2"/>
  <c r="L25" i="2"/>
  <c r="L89" i="2"/>
  <c r="L153" i="2"/>
  <c r="L68" i="2"/>
  <c r="L50" i="2"/>
  <c r="L114" i="2"/>
  <c r="L178" i="2"/>
  <c r="L10" i="2"/>
  <c r="L75" i="2"/>
  <c r="L139" i="2"/>
  <c r="L61" i="2"/>
  <c r="L39" i="2"/>
  <c r="L128" i="2"/>
  <c r="L58" i="2"/>
  <c r="L11" i="2"/>
  <c r="L69" i="2" l="1"/>
  <c r="L4" i="2"/>
  <c r="O4" i="2" s="1"/>
  <c r="L150" i="2"/>
  <c r="O3" i="2" l="1"/>
  <c r="O45" i="2"/>
  <c r="O109" i="2"/>
  <c r="O173" i="2"/>
  <c r="O30" i="2"/>
  <c r="O94" i="2"/>
  <c r="O158" i="2"/>
  <c r="O14" i="2"/>
  <c r="O79" i="2"/>
  <c r="O143" i="2"/>
  <c r="O64" i="2"/>
  <c r="O128" i="2"/>
  <c r="O192" i="2"/>
  <c r="O57" i="2"/>
  <c r="O121" i="2"/>
  <c r="O185" i="2"/>
  <c r="O50" i="2"/>
  <c r="O114" i="2"/>
  <c r="O178" i="2"/>
  <c r="O43" i="2"/>
  <c r="O107" i="2"/>
  <c r="O171" i="2"/>
  <c r="O36" i="2"/>
  <c r="O100" i="2"/>
  <c r="O108" i="2"/>
  <c r="O53" i="2"/>
  <c r="O117" i="2"/>
  <c r="O181" i="2"/>
  <c r="O38" i="2"/>
  <c r="O102" i="2"/>
  <c r="O166" i="2"/>
  <c r="O22" i="2"/>
  <c r="O87" i="2"/>
  <c r="O151" i="2"/>
  <c r="O7" i="2"/>
  <c r="O72" i="2"/>
  <c r="O136" i="2"/>
  <c r="O200" i="2"/>
  <c r="O65" i="2"/>
  <c r="O129" i="2"/>
  <c r="O193" i="2"/>
  <c r="O58" i="2"/>
  <c r="O122" i="2"/>
  <c r="O186" i="2"/>
  <c r="O51" i="2"/>
  <c r="O115" i="2"/>
  <c r="O179" i="2"/>
  <c r="O44" i="2"/>
  <c r="O61" i="2"/>
  <c r="O125" i="2"/>
  <c r="O189" i="2"/>
  <c r="O46" i="2"/>
  <c r="O110" i="2"/>
  <c r="O174" i="2"/>
  <c r="O31" i="2"/>
  <c r="O95" i="2"/>
  <c r="O159" i="2"/>
  <c r="O15" i="2"/>
  <c r="O80" i="2"/>
  <c r="O144" i="2"/>
  <c r="O8" i="2"/>
  <c r="O73" i="2"/>
  <c r="O137" i="2"/>
  <c r="O201" i="2"/>
  <c r="O66" i="2"/>
  <c r="O130" i="2"/>
  <c r="O194" i="2"/>
  <c r="O59" i="2"/>
  <c r="O123" i="2"/>
  <c r="O187" i="2"/>
  <c r="O116" i="2"/>
  <c r="O69" i="2"/>
  <c r="O133" i="2"/>
  <c r="O197" i="2"/>
  <c r="O54" i="2"/>
  <c r="O118" i="2"/>
  <c r="O182" i="2"/>
  <c r="O39" i="2"/>
  <c r="O103" i="2"/>
  <c r="O167" i="2"/>
  <c r="O23" i="2"/>
  <c r="O88" i="2"/>
  <c r="O152" i="2"/>
  <c r="O16" i="2"/>
  <c r="O81" i="2"/>
  <c r="O145" i="2"/>
  <c r="O9" i="2"/>
  <c r="O74" i="2"/>
  <c r="O138" i="2"/>
  <c r="O202" i="2"/>
  <c r="O67" i="2"/>
  <c r="O131" i="2"/>
  <c r="O195" i="2"/>
  <c r="O60" i="2"/>
  <c r="O124" i="2"/>
  <c r="O188" i="2"/>
  <c r="O12" i="2"/>
  <c r="O77" i="2"/>
  <c r="O141" i="2"/>
  <c r="O205" i="2"/>
  <c r="O62" i="2"/>
  <c r="O126" i="2"/>
  <c r="O190" i="2"/>
  <c r="O47" i="2"/>
  <c r="O111" i="2"/>
  <c r="O175" i="2"/>
  <c r="O32" i="2"/>
  <c r="O96" i="2"/>
  <c r="O160" i="2"/>
  <c r="O25" i="2"/>
  <c r="O89" i="2"/>
  <c r="O153" i="2"/>
  <c r="O17" i="2"/>
  <c r="O82" i="2"/>
  <c r="O146" i="2"/>
  <c r="O10" i="2"/>
  <c r="O75" i="2"/>
  <c r="O139" i="2"/>
  <c r="O203" i="2"/>
  <c r="O68" i="2"/>
  <c r="O132" i="2"/>
  <c r="O196" i="2"/>
  <c r="O204" i="2"/>
  <c r="O172" i="2"/>
  <c r="O20" i="2"/>
  <c r="O85" i="2"/>
  <c r="O149" i="2"/>
  <c r="O5" i="2"/>
  <c r="O70" i="2"/>
  <c r="O134" i="2"/>
  <c r="O198" i="2"/>
  <c r="O55" i="2"/>
  <c r="O119" i="2"/>
  <c r="O183" i="2"/>
  <c r="O40" i="2"/>
  <c r="O104" i="2"/>
  <c r="O168" i="2"/>
  <c r="O33" i="2"/>
  <c r="O97" i="2"/>
  <c r="O161" i="2"/>
  <c r="O26" i="2"/>
  <c r="O90" i="2"/>
  <c r="O154" i="2"/>
  <c r="O18" i="2"/>
  <c r="O83" i="2"/>
  <c r="O147" i="2"/>
  <c r="O11" i="2"/>
  <c r="O76" i="2"/>
  <c r="O140" i="2"/>
  <c r="O164" i="2"/>
  <c r="O29" i="2"/>
  <c r="O93" i="2"/>
  <c r="O157" i="2"/>
  <c r="O13" i="2"/>
  <c r="O78" i="2"/>
  <c r="O142" i="2"/>
  <c r="O206" i="2"/>
  <c r="O63" i="2"/>
  <c r="O127" i="2"/>
  <c r="O191" i="2"/>
  <c r="O48" i="2"/>
  <c r="O112" i="2"/>
  <c r="O176" i="2"/>
  <c r="O41" i="2"/>
  <c r="O105" i="2"/>
  <c r="O169" i="2"/>
  <c r="O34" i="2"/>
  <c r="O98" i="2"/>
  <c r="O162" i="2"/>
  <c r="O27" i="2"/>
  <c r="O91" i="2"/>
  <c r="O155" i="2"/>
  <c r="O19" i="2"/>
  <c r="O84" i="2"/>
  <c r="O148" i="2"/>
  <c r="O180" i="2"/>
  <c r="O37" i="2"/>
  <c r="O101" i="2"/>
  <c r="O165" i="2"/>
  <c r="O21" i="2"/>
  <c r="O86" i="2"/>
  <c r="O150" i="2"/>
  <c r="O6" i="2"/>
  <c r="O71" i="2"/>
  <c r="O135" i="2"/>
  <c r="O199" i="2"/>
  <c r="O56" i="2"/>
  <c r="O120" i="2"/>
  <c r="O184" i="2"/>
  <c r="O49" i="2"/>
  <c r="O113" i="2"/>
  <c r="O177" i="2"/>
  <c r="O42" i="2"/>
  <c r="O106" i="2"/>
  <c r="O170" i="2"/>
  <c r="O35" i="2"/>
  <c r="O99" i="2"/>
  <c r="O163" i="2"/>
  <c r="O28" i="2"/>
  <c r="O92" i="2"/>
  <c r="O156" i="2"/>
  <c r="O52" i="2"/>
  <c r="R31" i="2" l="1"/>
  <c r="R3" i="2" l="1"/>
  <c r="R4" i="2"/>
  <c r="R152" i="2"/>
  <c r="R126" i="2"/>
  <c r="R206" i="2"/>
  <c r="R176" i="2"/>
  <c r="R179" i="2"/>
  <c r="R171" i="2"/>
  <c r="R91" i="2"/>
  <c r="R48" i="2"/>
  <c r="R189" i="2"/>
  <c r="R73" i="2"/>
  <c r="R124" i="2"/>
  <c r="R172" i="2"/>
  <c r="R148" i="2"/>
  <c r="R180" i="2"/>
  <c r="R182" i="2"/>
  <c r="R90" i="2"/>
  <c r="R120" i="2"/>
  <c r="R202" i="2"/>
  <c r="R153" i="2"/>
  <c r="R16" i="2"/>
  <c r="R30" i="2"/>
  <c r="R35" i="2"/>
  <c r="R49" i="2"/>
  <c r="R151" i="2"/>
  <c r="R125" i="2"/>
  <c r="R146" i="2"/>
  <c r="R56" i="2"/>
  <c r="R181" i="2"/>
  <c r="R51" i="2"/>
  <c r="R168" i="2"/>
  <c r="R142" i="2"/>
  <c r="R107" i="2"/>
  <c r="R8" i="2"/>
  <c r="R198" i="2"/>
  <c r="R89" i="2"/>
  <c r="R178" i="2"/>
  <c r="R88" i="2"/>
  <c r="R62" i="2"/>
  <c r="R135" i="2"/>
  <c r="R27" i="2"/>
  <c r="R144" i="2"/>
  <c r="R118" i="2"/>
  <c r="R112" i="2"/>
  <c r="R83" i="2"/>
  <c r="R200" i="2"/>
  <c r="R174" i="2"/>
  <c r="R26" i="2"/>
  <c r="R100" i="2"/>
  <c r="R169" i="2"/>
  <c r="R87" i="2"/>
  <c r="R61" i="2"/>
  <c r="R82" i="2"/>
  <c r="R143" i="2"/>
  <c r="R117" i="2"/>
  <c r="R194" i="2"/>
  <c r="R104" i="2"/>
  <c r="R78" i="2"/>
  <c r="R43" i="2"/>
  <c r="R160" i="2"/>
  <c r="R134" i="2"/>
  <c r="R199" i="2"/>
  <c r="R114" i="2"/>
  <c r="R23" i="2"/>
  <c r="R164" i="2"/>
  <c r="R150" i="2"/>
  <c r="R170" i="2"/>
  <c r="R80" i="2"/>
  <c r="R54" i="2"/>
  <c r="R6" i="2"/>
  <c r="R18" i="2"/>
  <c r="R136" i="2"/>
  <c r="R110" i="2"/>
  <c r="R19" i="2"/>
  <c r="R105" i="2"/>
  <c r="R22" i="2"/>
  <c r="R187" i="2"/>
  <c r="R17" i="2"/>
  <c r="R79" i="2"/>
  <c r="R53" i="2"/>
  <c r="R130" i="2"/>
  <c r="R40" i="2"/>
  <c r="R13" i="2"/>
  <c r="R186" i="2"/>
  <c r="R96" i="2"/>
  <c r="R70" i="2"/>
  <c r="R86" i="2"/>
  <c r="R50" i="2"/>
  <c r="R175" i="2"/>
  <c r="R149" i="2"/>
  <c r="R109" i="2"/>
  <c r="R106" i="2"/>
  <c r="R15" i="2"/>
  <c r="R205" i="2"/>
  <c r="R173" i="2"/>
  <c r="R162" i="2"/>
  <c r="R72" i="2"/>
  <c r="R46" i="2"/>
  <c r="R139" i="2"/>
  <c r="R41" i="2"/>
  <c r="R76" i="2"/>
  <c r="R84" i="2"/>
  <c r="R161" i="2"/>
  <c r="R14" i="2"/>
  <c r="R138" i="2"/>
  <c r="R66" i="2"/>
  <c r="R191" i="2"/>
  <c r="R165" i="2"/>
  <c r="R122" i="2"/>
  <c r="R32" i="2"/>
  <c r="R5" i="2"/>
  <c r="R45" i="2"/>
  <c r="R193" i="2"/>
  <c r="R111" i="2"/>
  <c r="R85" i="2"/>
  <c r="R115" i="2"/>
  <c r="R42" i="2"/>
  <c r="R167" i="2"/>
  <c r="R141" i="2"/>
  <c r="R60" i="2"/>
  <c r="R98" i="2"/>
  <c r="R7" i="2"/>
  <c r="R197" i="2"/>
  <c r="R147" i="2"/>
  <c r="R203" i="2"/>
  <c r="R75" i="2"/>
  <c r="R192" i="2"/>
  <c r="R166" i="2"/>
  <c r="R195" i="2"/>
  <c r="R97" i="2"/>
  <c r="R52" i="2"/>
  <c r="R25" i="2"/>
  <c r="R140" i="2"/>
  <c r="R127" i="2"/>
  <c r="R101" i="2"/>
  <c r="R58" i="2"/>
  <c r="R183" i="2"/>
  <c r="R157" i="2"/>
  <c r="R188" i="2"/>
  <c r="R129" i="2"/>
  <c r="R47" i="2"/>
  <c r="R20" i="2"/>
  <c r="R156" i="2"/>
  <c r="R185" i="2"/>
  <c r="R103" i="2"/>
  <c r="R77" i="2"/>
  <c r="R36" i="2"/>
  <c r="R34" i="2"/>
  <c r="R159" i="2"/>
  <c r="R133" i="2"/>
  <c r="R123" i="2"/>
  <c r="R10" i="2"/>
  <c r="R128" i="2"/>
  <c r="R102" i="2"/>
  <c r="R131" i="2"/>
  <c r="R33" i="2"/>
  <c r="R158" i="2"/>
  <c r="R71" i="2"/>
  <c r="R145" i="2"/>
  <c r="R63" i="2"/>
  <c r="R37" i="2"/>
  <c r="R201" i="2"/>
  <c r="R119" i="2"/>
  <c r="R93" i="2"/>
  <c r="R163" i="2"/>
  <c r="R65" i="2"/>
  <c r="R132" i="2"/>
  <c r="R68" i="2"/>
  <c r="R28" i="2"/>
  <c r="R121" i="2"/>
  <c r="R39" i="2"/>
  <c r="R12" i="2"/>
  <c r="R116" i="2"/>
  <c r="R177" i="2"/>
  <c r="R95" i="2"/>
  <c r="R69" i="2"/>
  <c r="R92" i="2"/>
  <c r="R9" i="2"/>
  <c r="R154" i="2"/>
  <c r="R64" i="2"/>
  <c r="R38" i="2"/>
  <c r="R67" i="2"/>
  <c r="R184" i="2"/>
  <c r="R94" i="2"/>
  <c r="R21" i="2"/>
  <c r="R81" i="2"/>
  <c r="R196" i="2"/>
  <c r="R44" i="2"/>
  <c r="R137" i="2"/>
  <c r="R55" i="2"/>
  <c r="R29" i="2"/>
  <c r="R99" i="2"/>
  <c r="R204" i="2"/>
  <c r="R190" i="2"/>
  <c r="R74" i="2"/>
  <c r="R155" i="2"/>
  <c r="R57" i="2"/>
  <c r="R108" i="2"/>
  <c r="R59" i="2"/>
  <c r="R11" i="2"/>
  <c r="R113" i="2"/>
  <c r="U3" i="2" l="1"/>
  <c r="U4" i="2"/>
  <c r="U69" i="2"/>
  <c r="U133" i="2"/>
  <c r="U197" i="2"/>
  <c r="U100" i="2"/>
  <c r="U46" i="2"/>
  <c r="U110" i="2"/>
  <c r="U174" i="2"/>
  <c r="U44" i="2"/>
  <c r="U55" i="2"/>
  <c r="U119" i="2"/>
  <c r="U183" i="2"/>
  <c r="U52" i="2"/>
  <c r="U40" i="2"/>
  <c r="U104" i="2"/>
  <c r="U168" i="2"/>
  <c r="U203" i="2"/>
  <c r="U33" i="2"/>
  <c r="U97" i="2"/>
  <c r="U161" i="2"/>
  <c r="U107" i="2"/>
  <c r="U9" i="2"/>
  <c r="U74" i="2"/>
  <c r="U138" i="2"/>
  <c r="U202" i="2"/>
  <c r="U92" i="2"/>
  <c r="U12" i="2"/>
  <c r="U77" i="2"/>
  <c r="U141" i="2"/>
  <c r="U205" i="2"/>
  <c r="U140" i="2"/>
  <c r="U54" i="2"/>
  <c r="U118" i="2"/>
  <c r="U182" i="2"/>
  <c r="U156" i="2"/>
  <c r="U63" i="2"/>
  <c r="U127" i="2"/>
  <c r="U191" i="2"/>
  <c r="U124" i="2"/>
  <c r="U48" i="2"/>
  <c r="U112" i="2"/>
  <c r="U176" i="2"/>
  <c r="U41" i="2"/>
  <c r="U146" i="2"/>
  <c r="U20" i="2"/>
  <c r="U85" i="2"/>
  <c r="U149" i="2"/>
  <c r="U35" i="2"/>
  <c r="U188" i="2"/>
  <c r="U62" i="2"/>
  <c r="U126" i="2"/>
  <c r="U190" i="2"/>
  <c r="U6" i="2"/>
  <c r="U71" i="2"/>
  <c r="U135" i="2"/>
  <c r="U199" i="2"/>
  <c r="U172" i="2"/>
  <c r="U56" i="2"/>
  <c r="U120" i="2"/>
  <c r="U184" i="2"/>
  <c r="U76" i="2"/>
  <c r="U49" i="2"/>
  <c r="U113" i="2"/>
  <c r="U177" i="2"/>
  <c r="U187" i="2"/>
  <c r="U26" i="2"/>
  <c r="U90" i="2"/>
  <c r="U154" i="2"/>
  <c r="U67" i="2"/>
  <c r="U180" i="2"/>
  <c r="U185" i="2"/>
  <c r="U34" i="2"/>
  <c r="U98" i="2"/>
  <c r="U115" i="2"/>
  <c r="U158" i="2"/>
  <c r="U167" i="2"/>
  <c r="U88" i="2"/>
  <c r="U16" i="2"/>
  <c r="U18" i="2"/>
  <c r="U122" i="2"/>
  <c r="U61" i="2"/>
  <c r="U68" i="2"/>
  <c r="U102" i="2"/>
  <c r="U47" i="2"/>
  <c r="U171" i="2"/>
  <c r="U160" i="2"/>
  <c r="U155" i="2"/>
  <c r="U89" i="2"/>
  <c r="U59" i="2"/>
  <c r="U130" i="2"/>
  <c r="U60" i="2"/>
  <c r="U169" i="2"/>
  <c r="U139" i="2"/>
  <c r="U51" i="2"/>
  <c r="U29" i="2"/>
  <c r="U93" i="2"/>
  <c r="U157" i="2"/>
  <c r="U83" i="2"/>
  <c r="U5" i="2"/>
  <c r="U70" i="2"/>
  <c r="U134" i="2"/>
  <c r="U198" i="2"/>
  <c r="U14" i="2"/>
  <c r="U79" i="2"/>
  <c r="U143" i="2"/>
  <c r="U204" i="2"/>
  <c r="U64" i="2"/>
  <c r="U128" i="2"/>
  <c r="U192" i="2"/>
  <c r="U116" i="2"/>
  <c r="U57" i="2"/>
  <c r="U121" i="2"/>
  <c r="U36" i="2"/>
  <c r="U162" i="2"/>
  <c r="U66" i="2"/>
  <c r="U19" i="2"/>
  <c r="U17" i="2"/>
  <c r="U132" i="2"/>
  <c r="U37" i="2"/>
  <c r="U101" i="2"/>
  <c r="U165" i="2"/>
  <c r="U131" i="2"/>
  <c r="U13" i="2"/>
  <c r="U78" i="2"/>
  <c r="U142" i="2"/>
  <c r="U206" i="2"/>
  <c r="U22" i="2"/>
  <c r="U87" i="2"/>
  <c r="U151" i="2"/>
  <c r="U43" i="2"/>
  <c r="U7" i="2"/>
  <c r="U72" i="2"/>
  <c r="U136" i="2"/>
  <c r="U200" i="2"/>
  <c r="U164" i="2"/>
  <c r="U65" i="2"/>
  <c r="U129" i="2"/>
  <c r="U193" i="2"/>
  <c r="U84" i="2"/>
  <c r="U42" i="2"/>
  <c r="U106" i="2"/>
  <c r="U170" i="2"/>
  <c r="U147" i="2"/>
  <c r="U117" i="2"/>
  <c r="U30" i="2"/>
  <c r="U91" i="2"/>
  <c r="U123" i="2"/>
  <c r="U152" i="2"/>
  <c r="U81" i="2"/>
  <c r="U148" i="2"/>
  <c r="U11" i="2"/>
  <c r="U189" i="2"/>
  <c r="U166" i="2"/>
  <c r="U175" i="2"/>
  <c r="U96" i="2"/>
  <c r="U25" i="2"/>
  <c r="U153" i="2"/>
  <c r="U196" i="2"/>
  <c r="U194" i="2"/>
  <c r="U105" i="2"/>
  <c r="U82" i="2"/>
  <c r="U45" i="2"/>
  <c r="U109" i="2"/>
  <c r="U173" i="2"/>
  <c r="U179" i="2"/>
  <c r="U21" i="2"/>
  <c r="U86" i="2"/>
  <c r="U150" i="2"/>
  <c r="U10" i="2"/>
  <c r="U31" i="2"/>
  <c r="U95" i="2"/>
  <c r="U159" i="2"/>
  <c r="U75" i="2"/>
  <c r="U15" i="2"/>
  <c r="U80" i="2"/>
  <c r="U144" i="2"/>
  <c r="U27" i="2"/>
  <c r="U8" i="2"/>
  <c r="U73" i="2"/>
  <c r="U137" i="2"/>
  <c r="U201" i="2"/>
  <c r="U108" i="2"/>
  <c r="U50" i="2"/>
  <c r="U114" i="2"/>
  <c r="U178" i="2"/>
  <c r="U195" i="2"/>
  <c r="U53" i="2"/>
  <c r="U181" i="2"/>
  <c r="U28" i="2"/>
  <c r="U94" i="2"/>
  <c r="U39" i="2"/>
  <c r="U103" i="2"/>
  <c r="U23" i="2"/>
  <c r="U99" i="2"/>
  <c r="U145" i="2"/>
  <c r="U58" i="2"/>
  <c r="U186" i="2"/>
  <c r="U125" i="2"/>
  <c r="U38" i="2"/>
  <c r="U163" i="2"/>
  <c r="U111" i="2"/>
  <c r="U32" i="2"/>
  <c r="X3" i="2" l="1"/>
  <c r="X61" i="2"/>
  <c r="X125" i="2"/>
  <c r="X189" i="2"/>
  <c r="X46" i="2"/>
  <c r="X110" i="2"/>
  <c r="X174" i="2"/>
  <c r="X31" i="2"/>
  <c r="X95" i="2"/>
  <c r="X159" i="2"/>
  <c r="X15" i="2"/>
  <c r="X80" i="2"/>
  <c r="X144" i="2"/>
  <c r="X8" i="2"/>
  <c r="X73" i="2"/>
  <c r="X137" i="2"/>
  <c r="X201" i="2"/>
  <c r="X66" i="2"/>
  <c r="X130" i="2"/>
  <c r="X194" i="2"/>
  <c r="X59" i="2"/>
  <c r="X123" i="2"/>
  <c r="X187" i="2"/>
  <c r="X52" i="2"/>
  <c r="X116" i="2"/>
  <c r="X180" i="2"/>
  <c r="X188" i="2"/>
  <c r="X135" i="2"/>
  <c r="X113" i="2"/>
  <c r="X35" i="2"/>
  <c r="X4" i="2"/>
  <c r="X69" i="2"/>
  <c r="X133" i="2"/>
  <c r="X197" i="2"/>
  <c r="X54" i="2"/>
  <c r="X118" i="2"/>
  <c r="X182" i="2"/>
  <c r="X39" i="2"/>
  <c r="X103" i="2"/>
  <c r="X167" i="2"/>
  <c r="X23" i="2"/>
  <c r="X88" i="2"/>
  <c r="X152" i="2"/>
  <c r="X16" i="2"/>
  <c r="X81" i="2"/>
  <c r="X145" i="2"/>
  <c r="X9" i="2"/>
  <c r="X74" i="2"/>
  <c r="X138" i="2"/>
  <c r="X202" i="2"/>
  <c r="X67" i="2"/>
  <c r="X131" i="2"/>
  <c r="X195" i="2"/>
  <c r="X60" i="2"/>
  <c r="X124" i="2"/>
  <c r="X6" i="2"/>
  <c r="X184" i="2"/>
  <c r="X106" i="2"/>
  <c r="X28" i="2"/>
  <c r="X12" i="2"/>
  <c r="X77" i="2"/>
  <c r="X141" i="2"/>
  <c r="X205" i="2"/>
  <c r="X62" i="2"/>
  <c r="X126" i="2"/>
  <c r="X190" i="2"/>
  <c r="X47" i="2"/>
  <c r="X111" i="2"/>
  <c r="X175" i="2"/>
  <c r="X32" i="2"/>
  <c r="X96" i="2"/>
  <c r="X160" i="2"/>
  <c r="X25" i="2"/>
  <c r="X89" i="2"/>
  <c r="X153" i="2"/>
  <c r="X17" i="2"/>
  <c r="X82" i="2"/>
  <c r="X146" i="2"/>
  <c r="X10" i="2"/>
  <c r="X75" i="2"/>
  <c r="X139" i="2"/>
  <c r="X203" i="2"/>
  <c r="X68" i="2"/>
  <c r="X132" i="2"/>
  <c r="X196" i="2"/>
  <c r="X86" i="2"/>
  <c r="X199" i="2"/>
  <c r="X177" i="2"/>
  <c r="X163" i="2"/>
  <c r="X20" i="2"/>
  <c r="X85" i="2"/>
  <c r="X149" i="2"/>
  <c r="X5" i="2"/>
  <c r="X70" i="2"/>
  <c r="X134" i="2"/>
  <c r="X198" i="2"/>
  <c r="X55" i="2"/>
  <c r="X119" i="2"/>
  <c r="X183" i="2"/>
  <c r="X40" i="2"/>
  <c r="X104" i="2"/>
  <c r="X168" i="2"/>
  <c r="X33" i="2"/>
  <c r="X97" i="2"/>
  <c r="X161" i="2"/>
  <c r="X26" i="2"/>
  <c r="X90" i="2"/>
  <c r="X154" i="2"/>
  <c r="X18" i="2"/>
  <c r="X83" i="2"/>
  <c r="X147" i="2"/>
  <c r="X11" i="2"/>
  <c r="X76" i="2"/>
  <c r="X140" i="2"/>
  <c r="X204" i="2"/>
  <c r="X155" i="2"/>
  <c r="X84" i="2"/>
  <c r="X148" i="2"/>
  <c r="X37" i="2"/>
  <c r="X101" i="2"/>
  <c r="X165" i="2"/>
  <c r="X21" i="2"/>
  <c r="X71" i="2"/>
  <c r="X56" i="2"/>
  <c r="X49" i="2"/>
  <c r="X170" i="2"/>
  <c r="X92" i="2"/>
  <c r="X29" i="2"/>
  <c r="X93" i="2"/>
  <c r="X157" i="2"/>
  <c r="X13" i="2"/>
  <c r="X78" i="2"/>
  <c r="X142" i="2"/>
  <c r="X206" i="2"/>
  <c r="X63" i="2"/>
  <c r="X127" i="2"/>
  <c r="X191" i="2"/>
  <c r="X48" i="2"/>
  <c r="X112" i="2"/>
  <c r="X176" i="2"/>
  <c r="X41" i="2"/>
  <c r="X105" i="2"/>
  <c r="X169" i="2"/>
  <c r="X34" i="2"/>
  <c r="X98" i="2"/>
  <c r="X162" i="2"/>
  <c r="X27" i="2"/>
  <c r="X91" i="2"/>
  <c r="X19" i="2"/>
  <c r="X45" i="2"/>
  <c r="X109" i="2"/>
  <c r="X173" i="2"/>
  <c r="X30" i="2"/>
  <c r="X94" i="2"/>
  <c r="X158" i="2"/>
  <c r="X14" i="2"/>
  <c r="X79" i="2"/>
  <c r="X143" i="2"/>
  <c r="X64" i="2"/>
  <c r="X128" i="2"/>
  <c r="X192" i="2"/>
  <c r="X57" i="2"/>
  <c r="X121" i="2"/>
  <c r="X185" i="2"/>
  <c r="X50" i="2"/>
  <c r="X114" i="2"/>
  <c r="X178" i="2"/>
  <c r="X43" i="2"/>
  <c r="X107" i="2"/>
  <c r="X171" i="2"/>
  <c r="X36" i="2"/>
  <c r="X100" i="2"/>
  <c r="X164" i="2"/>
  <c r="X156" i="2"/>
  <c r="X53" i="2"/>
  <c r="X117" i="2"/>
  <c r="X181" i="2"/>
  <c r="X38" i="2"/>
  <c r="X102" i="2"/>
  <c r="X166" i="2"/>
  <c r="X22" i="2"/>
  <c r="X87" i="2"/>
  <c r="X151" i="2"/>
  <c r="X7" i="2"/>
  <c r="X72" i="2"/>
  <c r="X136" i="2"/>
  <c r="X200" i="2"/>
  <c r="X65" i="2"/>
  <c r="X129" i="2"/>
  <c r="X193" i="2"/>
  <c r="X58" i="2"/>
  <c r="X122" i="2"/>
  <c r="X186" i="2"/>
  <c r="X51" i="2"/>
  <c r="X115" i="2"/>
  <c r="X179" i="2"/>
  <c r="X44" i="2"/>
  <c r="X108" i="2"/>
  <c r="X172" i="2"/>
  <c r="X150" i="2"/>
  <c r="X120" i="2"/>
  <c r="X42" i="2"/>
  <c r="X99" i="2"/>
  <c r="AA61" i="2" l="1"/>
  <c r="AA123" i="2"/>
  <c r="AA187" i="2"/>
  <c r="AA52" i="2"/>
  <c r="AA116" i="2"/>
  <c r="AA188" i="2"/>
  <c r="AA4" i="2"/>
  <c r="AA69" i="2"/>
  <c r="AA133" i="2"/>
  <c r="AA197" i="2"/>
  <c r="AA54" i="2"/>
  <c r="AA118" i="2"/>
  <c r="AA182" i="2"/>
  <c r="AA39" i="2"/>
  <c r="AA103" i="2"/>
  <c r="AA167" i="2"/>
  <c r="AA23" i="2"/>
  <c r="AA88" i="2"/>
  <c r="AA152" i="2"/>
  <c r="AA16" i="2"/>
  <c r="AA81" i="2"/>
  <c r="AA145" i="2"/>
  <c r="AA9" i="2"/>
  <c r="AA74" i="2"/>
  <c r="AA138" i="2"/>
  <c r="AA202" i="2"/>
  <c r="AA67" i="2"/>
  <c r="AA131" i="2"/>
  <c r="AA195" i="2"/>
  <c r="AA60" i="2"/>
  <c r="AA124" i="2"/>
  <c r="AA12" i="2"/>
  <c r="AA77" i="2"/>
  <c r="AA141" i="2"/>
  <c r="AA205" i="2"/>
  <c r="AA62" i="2"/>
  <c r="AA126" i="2"/>
  <c r="AA190" i="2"/>
  <c r="AA47" i="2"/>
  <c r="AA111" i="2"/>
  <c r="AA175" i="2"/>
  <c r="AA32" i="2"/>
  <c r="AA96" i="2"/>
  <c r="AA160" i="2"/>
  <c r="AA25" i="2"/>
  <c r="AA89" i="2"/>
  <c r="AA153" i="2"/>
  <c r="AA17" i="2"/>
  <c r="AA82" i="2"/>
  <c r="AA146" i="2"/>
  <c r="AA10" i="2"/>
  <c r="AA75" i="2"/>
  <c r="AA139" i="2"/>
  <c r="AA203" i="2"/>
  <c r="AA68" i="2"/>
  <c r="AA132" i="2"/>
  <c r="AA196" i="2"/>
  <c r="AA20" i="2"/>
  <c r="AA85" i="2"/>
  <c r="AA149" i="2"/>
  <c r="AA5" i="2"/>
  <c r="AA70" i="2"/>
  <c r="AA134" i="2"/>
  <c r="AA198" i="2"/>
  <c r="AA55" i="2"/>
  <c r="AA119" i="2"/>
  <c r="AA183" i="2"/>
  <c r="AA40" i="2"/>
  <c r="AA104" i="2"/>
  <c r="AA168" i="2"/>
  <c r="AA33" i="2"/>
  <c r="AA97" i="2"/>
  <c r="AA161" i="2"/>
  <c r="AA26" i="2"/>
  <c r="AA90" i="2"/>
  <c r="AA154" i="2"/>
  <c r="AA18" i="2"/>
  <c r="AA83" i="2"/>
  <c r="AA147" i="2"/>
  <c r="AA11" i="2"/>
  <c r="AA76" i="2"/>
  <c r="AA140" i="2"/>
  <c r="AA204" i="2"/>
  <c r="AA29" i="2"/>
  <c r="AA93" i="2"/>
  <c r="AA157" i="2"/>
  <c r="AA13" i="2"/>
  <c r="AA78" i="2"/>
  <c r="AA142" i="2"/>
  <c r="AA206" i="2"/>
  <c r="AA63" i="2"/>
  <c r="AA127" i="2"/>
  <c r="AA191" i="2"/>
  <c r="AA48" i="2"/>
  <c r="AA112" i="2"/>
  <c r="AA176" i="2"/>
  <c r="AA41" i="2"/>
  <c r="AA105" i="2"/>
  <c r="AA169" i="2"/>
  <c r="AA34" i="2"/>
  <c r="AA98" i="2"/>
  <c r="AA162" i="2"/>
  <c r="AA27" i="2"/>
  <c r="AA91" i="2"/>
  <c r="AA155" i="2"/>
  <c r="AA19" i="2"/>
  <c r="AA84" i="2"/>
  <c r="AA148" i="2"/>
  <c r="AA37" i="2"/>
  <c r="AA101" i="2"/>
  <c r="AA165" i="2"/>
  <c r="AA21" i="2"/>
  <c r="AA86" i="2"/>
  <c r="AA150" i="2"/>
  <c r="AA6" i="2"/>
  <c r="AA71" i="2"/>
  <c r="AA135" i="2"/>
  <c r="AA199" i="2"/>
  <c r="AA56" i="2"/>
  <c r="AA120" i="2"/>
  <c r="AA184" i="2"/>
  <c r="AA49" i="2"/>
  <c r="AA113" i="2"/>
  <c r="AA177" i="2"/>
  <c r="AA42" i="2"/>
  <c r="AA106" i="2"/>
  <c r="AA170" i="2"/>
  <c r="AA35" i="2"/>
  <c r="AA99" i="2"/>
  <c r="AA163" i="2"/>
  <c r="AA28" i="2"/>
  <c r="AA92" i="2"/>
  <c r="AA156" i="2"/>
  <c r="AA36" i="2"/>
  <c r="AA164" i="2"/>
  <c r="AA45" i="2"/>
  <c r="AA109" i="2"/>
  <c r="AA173" i="2"/>
  <c r="AA30" i="2"/>
  <c r="AA94" i="2"/>
  <c r="AA158" i="2"/>
  <c r="AA14" i="2"/>
  <c r="AA79" i="2"/>
  <c r="AA143" i="2"/>
  <c r="AA64" i="2"/>
  <c r="AA128" i="2"/>
  <c r="AA192" i="2"/>
  <c r="AA57" i="2"/>
  <c r="AA121" i="2"/>
  <c r="AA185" i="2"/>
  <c r="AA50" i="2"/>
  <c r="AA114" i="2"/>
  <c r="AA178" i="2"/>
  <c r="AA43" i="2"/>
  <c r="AA107" i="2"/>
  <c r="AA171" i="2"/>
  <c r="AA100" i="2"/>
  <c r="AA53" i="2"/>
  <c r="AA117" i="2"/>
  <c r="AA181" i="2"/>
  <c r="AA38" i="2"/>
  <c r="AA102" i="2"/>
  <c r="AA166" i="2"/>
  <c r="AA22" i="2"/>
  <c r="AA87" i="2"/>
  <c r="AA151" i="2"/>
  <c r="AA7" i="2"/>
  <c r="AA72" i="2"/>
  <c r="AA136" i="2"/>
  <c r="AA200" i="2"/>
  <c r="AA65" i="2"/>
  <c r="AA129" i="2"/>
  <c r="AA193" i="2"/>
  <c r="AA58" i="2"/>
  <c r="AA122" i="2"/>
  <c r="AA186" i="2"/>
  <c r="AA51" i="2"/>
  <c r="AA115" i="2"/>
  <c r="AA179" i="2"/>
  <c r="AA44" i="2"/>
  <c r="AA108" i="2"/>
  <c r="AA172" i="2"/>
  <c r="AA180" i="2"/>
  <c r="AA66" i="2" l="1"/>
  <c r="AA201" i="2"/>
  <c r="AA137" i="2"/>
  <c r="AA8" i="2"/>
  <c r="AA80" i="2"/>
  <c r="AA59" i="2"/>
  <c r="AA15" i="2"/>
  <c r="AA194" i="2"/>
  <c r="AA159" i="2"/>
  <c r="AA130" i="2"/>
  <c r="AA95" i="2"/>
  <c r="AA31" i="2"/>
  <c r="AA73" i="2"/>
  <c r="AA174" i="2"/>
  <c r="AA144" i="2"/>
  <c r="AA3" i="2"/>
  <c r="AA110" i="2"/>
  <c r="AA46" i="2"/>
  <c r="AA189" i="2"/>
  <c r="AA125" i="2"/>
  <c r="AD22" i="2" l="1"/>
  <c r="AD9" i="2"/>
  <c r="AD116" i="2"/>
  <c r="AD112" i="2"/>
  <c r="AD10" i="2"/>
  <c r="AD109" i="2"/>
  <c r="AD7" i="2"/>
  <c r="AD120" i="2"/>
  <c r="AD18" i="2"/>
  <c r="AD117" i="2"/>
  <c r="AD79" i="2"/>
  <c r="AD177" i="2"/>
  <c r="AD76" i="2"/>
  <c r="AD84" i="2"/>
  <c r="AD206" i="2"/>
  <c r="AD65" i="2"/>
  <c r="AD171" i="2"/>
  <c r="AD62" i="2"/>
  <c r="AD103" i="2"/>
  <c r="AD201" i="2"/>
  <c r="AD100" i="2"/>
  <c r="AD121" i="2"/>
  <c r="AD160" i="2"/>
  <c r="AD59" i="2"/>
  <c r="AD157" i="2"/>
  <c r="AD183" i="2"/>
  <c r="AD74" i="2"/>
  <c r="AD180" i="2"/>
  <c r="AD200" i="2"/>
  <c r="AD176" i="2"/>
  <c r="AD75" i="2"/>
  <c r="AD173" i="2"/>
  <c r="AD185" i="2"/>
  <c r="AD184" i="2"/>
  <c r="AD83" i="2"/>
  <c r="AD181" i="2"/>
  <c r="AD143" i="2"/>
  <c r="AD34" i="2"/>
  <c r="AD106" i="2"/>
  <c r="AD31" i="2"/>
  <c r="AD129" i="2"/>
  <c r="AD28" i="2"/>
  <c r="AD126" i="2"/>
  <c r="AD167" i="2"/>
  <c r="AD58" i="2"/>
  <c r="AD164" i="2"/>
  <c r="AD99" i="2"/>
  <c r="AD16" i="2"/>
  <c r="AD123" i="2"/>
  <c r="AD13" i="2"/>
  <c r="AD40" i="2"/>
  <c r="AD138" i="2"/>
  <c r="AD37" i="2"/>
  <c r="AD35" i="2"/>
  <c r="AD33" i="2"/>
  <c r="AD139" i="2"/>
  <c r="AD30" i="2"/>
  <c r="AD163" i="2"/>
  <c r="AD41" i="2"/>
  <c r="AD147" i="2"/>
  <c r="AD166" i="2"/>
  <c r="AD47" i="2"/>
  <c r="AD98" i="2"/>
  <c r="AD204" i="2"/>
  <c r="AD162" i="2"/>
  <c r="AD95" i="2"/>
  <c r="AD193" i="2"/>
  <c r="AD92" i="2"/>
  <c r="AD190" i="2"/>
  <c r="AD23" i="2"/>
  <c r="AD122" i="2"/>
  <c r="AD20" i="2"/>
  <c r="AD197" i="2"/>
  <c r="AD81" i="2"/>
  <c r="AD187" i="2"/>
  <c r="AD78" i="2"/>
  <c r="AD104" i="2"/>
  <c r="AD202" i="2"/>
  <c r="AD101" i="2"/>
  <c r="AD69" i="2"/>
  <c r="AD97" i="2"/>
  <c r="AD203" i="2"/>
  <c r="AD94" i="2"/>
  <c r="AD133" i="2"/>
  <c r="AD105" i="2"/>
  <c r="AD61" i="2"/>
  <c r="AD159" i="2"/>
  <c r="AD50" i="2"/>
  <c r="AD156" i="2"/>
  <c r="AD198" i="2"/>
  <c r="AD88" i="2"/>
  <c r="AD186" i="2"/>
  <c r="AD85" i="2"/>
  <c r="AD14" i="2"/>
  <c r="AD145" i="2"/>
  <c r="AD44" i="2"/>
  <c r="AD142" i="2"/>
  <c r="AD168" i="2"/>
  <c r="AD67" i="2"/>
  <c r="AD165" i="2"/>
  <c r="AD63" i="2"/>
  <c r="AD161" i="2"/>
  <c r="AD60" i="2"/>
  <c r="AD158" i="2"/>
  <c r="AD71" i="2"/>
  <c r="AD169" i="2"/>
  <c r="AD68" i="2"/>
  <c r="AD136" i="2"/>
  <c r="AD128" i="2"/>
  <c r="AD27" i="2"/>
  <c r="AD125" i="2"/>
  <c r="AD15" i="2"/>
  <c r="AD114" i="2"/>
  <c r="AD12" i="2"/>
  <c r="AD57" i="2"/>
  <c r="AD152" i="2"/>
  <c r="AD51" i="2"/>
  <c r="AD149" i="2"/>
  <c r="AD111" i="2"/>
  <c r="AD55" i="2"/>
  <c r="AD108" i="2"/>
  <c r="AD42" i="2"/>
  <c r="AD25" i="2"/>
  <c r="AD131" i="2"/>
  <c r="AD21" i="2"/>
  <c r="AD127" i="2"/>
  <c r="AD17" i="2"/>
  <c r="AD124" i="2"/>
  <c r="AD38" i="2"/>
  <c r="AD135" i="2"/>
  <c r="AD26" i="2"/>
  <c r="AD132" i="2"/>
  <c r="AD170" i="2"/>
  <c r="AD192" i="2"/>
  <c r="AD91" i="2"/>
  <c r="AD189" i="2"/>
  <c r="AD140" i="2"/>
  <c r="AD80" i="2"/>
  <c r="AD178" i="2"/>
  <c r="AD77" i="2"/>
  <c r="AD19" i="2"/>
  <c r="AD8" i="2"/>
  <c r="AD115" i="2"/>
  <c r="AD5" i="2"/>
  <c r="AD175" i="2"/>
  <c r="AD66" i="2"/>
  <c r="AD172" i="2"/>
  <c r="AD4" i="2"/>
  <c r="AD89" i="2"/>
  <c r="AD195" i="2"/>
  <c r="AD86" i="2"/>
  <c r="AD191" i="2"/>
  <c r="AD82" i="2"/>
  <c r="AD188" i="2"/>
  <c r="AD102" i="2"/>
  <c r="AD199" i="2"/>
  <c r="AD90" i="2"/>
  <c r="AD196" i="2"/>
  <c r="AD148" i="2"/>
  <c r="AD49" i="2"/>
  <c r="AD155" i="2"/>
  <c r="AD46" i="2"/>
  <c r="AD87" i="2"/>
  <c r="AD118" i="2"/>
  <c r="AD144" i="2"/>
  <c r="AD43" i="2"/>
  <c r="AD141" i="2"/>
  <c r="AD54" i="2"/>
  <c r="AD73" i="2"/>
  <c r="AD179" i="2"/>
  <c r="AD70" i="2"/>
  <c r="AD32" i="2"/>
  <c r="AD130" i="2"/>
  <c r="AD29" i="2"/>
  <c r="AD39" i="2"/>
  <c r="AD153" i="2"/>
  <c r="AD52" i="2"/>
  <c r="AD150" i="2"/>
  <c r="AD48" i="2"/>
  <c r="AD146" i="2"/>
  <c r="AD45" i="2"/>
  <c r="AD110" i="2"/>
  <c r="AD56" i="2"/>
  <c r="AD154" i="2"/>
  <c r="AD53" i="2"/>
  <c r="AD182" i="2"/>
  <c r="AD113" i="2"/>
  <c r="AD11" i="2"/>
  <c r="AD174" i="2"/>
  <c r="AD72" i="2"/>
  <c r="AD64" i="2"/>
  <c r="AD119" i="2" l="1"/>
  <c r="AD93" i="2"/>
  <c r="AD194" i="2"/>
  <c r="AD96" i="2"/>
  <c r="AD151" i="2"/>
  <c r="AD3" i="2"/>
  <c r="AD134" i="2"/>
  <c r="AD36" i="2"/>
  <c r="AD137" i="2"/>
  <c r="AD6" i="2"/>
  <c r="AD205" i="2"/>
  <c r="AD107" i="2"/>
  <c r="AG61" i="2" l="1"/>
  <c r="AG31" i="2"/>
  <c r="AG95" i="2"/>
  <c r="AG159" i="2"/>
  <c r="AG80" i="2"/>
  <c r="AG144" i="2"/>
  <c r="AG8" i="2"/>
  <c r="AG73" i="2"/>
  <c r="AG137" i="2"/>
  <c r="AG201" i="2"/>
  <c r="AG66" i="2"/>
  <c r="AG130" i="2"/>
  <c r="AG194" i="2"/>
  <c r="AG59" i="2"/>
  <c r="AG123" i="2"/>
  <c r="AG187" i="2"/>
  <c r="AG52" i="2"/>
  <c r="AG116" i="2"/>
  <c r="AG180" i="2"/>
  <c r="AG164" i="2"/>
  <c r="AG4" i="2"/>
  <c r="AG69" i="2"/>
  <c r="AG133" i="2"/>
  <c r="AG197" i="2"/>
  <c r="AG54" i="2"/>
  <c r="AG118" i="2"/>
  <c r="AG182" i="2"/>
  <c r="AG39" i="2"/>
  <c r="AG103" i="2"/>
  <c r="AG167" i="2"/>
  <c r="AG23" i="2"/>
  <c r="AG88" i="2"/>
  <c r="AG152" i="2"/>
  <c r="AG16" i="2"/>
  <c r="AG81" i="2"/>
  <c r="AG145" i="2"/>
  <c r="AG9" i="2"/>
  <c r="AG74" i="2"/>
  <c r="AG138" i="2"/>
  <c r="AG202" i="2"/>
  <c r="AG67" i="2"/>
  <c r="AG131" i="2"/>
  <c r="AG195" i="2"/>
  <c r="AG60" i="2"/>
  <c r="AG124" i="2"/>
  <c r="AG204" i="2"/>
  <c r="AG12" i="2"/>
  <c r="AG77" i="2"/>
  <c r="AG141" i="2"/>
  <c r="AG205" i="2"/>
  <c r="AG62" i="2"/>
  <c r="AG126" i="2"/>
  <c r="AG190" i="2"/>
  <c r="AG47" i="2"/>
  <c r="AG111" i="2"/>
  <c r="AG175" i="2"/>
  <c r="AG32" i="2"/>
  <c r="AG96" i="2"/>
  <c r="AG160" i="2"/>
  <c r="AG25" i="2"/>
  <c r="AG89" i="2"/>
  <c r="AG153" i="2"/>
  <c r="AG17" i="2"/>
  <c r="AG82" i="2"/>
  <c r="AG146" i="2"/>
  <c r="AG10" i="2"/>
  <c r="AG75" i="2"/>
  <c r="AG139" i="2"/>
  <c r="AG203" i="2"/>
  <c r="AG68" i="2"/>
  <c r="AG132" i="2"/>
  <c r="AG196" i="2"/>
  <c r="AG20" i="2"/>
  <c r="AG85" i="2"/>
  <c r="AG149" i="2"/>
  <c r="AG5" i="2"/>
  <c r="AG70" i="2"/>
  <c r="AG134" i="2"/>
  <c r="AG198" i="2"/>
  <c r="AG55" i="2"/>
  <c r="AG119" i="2"/>
  <c r="AG183" i="2"/>
  <c r="AG40" i="2"/>
  <c r="AG104" i="2"/>
  <c r="AG168" i="2"/>
  <c r="AG33" i="2"/>
  <c r="AG97" i="2"/>
  <c r="AG161" i="2"/>
  <c r="AG26" i="2"/>
  <c r="AG90" i="2"/>
  <c r="AG154" i="2"/>
  <c r="AG18" i="2"/>
  <c r="AG83" i="2"/>
  <c r="AG147" i="2"/>
  <c r="AG11" i="2"/>
  <c r="AG76" i="2"/>
  <c r="AG140" i="2"/>
  <c r="AG29" i="2"/>
  <c r="AG93" i="2"/>
  <c r="AG157" i="2"/>
  <c r="AG13" i="2"/>
  <c r="AG78" i="2"/>
  <c r="AG142" i="2"/>
  <c r="AG206" i="2"/>
  <c r="AG63" i="2"/>
  <c r="AG127" i="2"/>
  <c r="AG191" i="2"/>
  <c r="AG48" i="2"/>
  <c r="AG112" i="2"/>
  <c r="AG176" i="2"/>
  <c r="AG41" i="2"/>
  <c r="AG105" i="2"/>
  <c r="AG169" i="2"/>
  <c r="AG34" i="2"/>
  <c r="AG98" i="2"/>
  <c r="AG162" i="2"/>
  <c r="AG27" i="2"/>
  <c r="AG91" i="2"/>
  <c r="AG155" i="2"/>
  <c r="AG19" i="2"/>
  <c r="AG84" i="2"/>
  <c r="AG148" i="2"/>
  <c r="AG37" i="2"/>
  <c r="AG101" i="2"/>
  <c r="AG165" i="2"/>
  <c r="AG21" i="2"/>
  <c r="AG86" i="2"/>
  <c r="AG150" i="2"/>
  <c r="AG6" i="2"/>
  <c r="AG71" i="2"/>
  <c r="AG135" i="2"/>
  <c r="AG199" i="2"/>
  <c r="AG56" i="2"/>
  <c r="AG120" i="2"/>
  <c r="AG184" i="2"/>
  <c r="AG49" i="2"/>
  <c r="AG113" i="2"/>
  <c r="AG177" i="2"/>
  <c r="AG42" i="2"/>
  <c r="AG106" i="2"/>
  <c r="AG170" i="2"/>
  <c r="AG35" i="2"/>
  <c r="AG99" i="2"/>
  <c r="AG163" i="2"/>
  <c r="AG28" i="2"/>
  <c r="AG92" i="2"/>
  <c r="AG156" i="2"/>
  <c r="AG171" i="2"/>
  <c r="AG100" i="2"/>
  <c r="AG45" i="2"/>
  <c r="AG109" i="2"/>
  <c r="AG173" i="2"/>
  <c r="AG30" i="2"/>
  <c r="AG94" i="2"/>
  <c r="AG158" i="2"/>
  <c r="AG14" i="2"/>
  <c r="AG79" i="2"/>
  <c r="AG143" i="2"/>
  <c r="AG64" i="2"/>
  <c r="AG128" i="2"/>
  <c r="AG192" i="2"/>
  <c r="AG57" i="2"/>
  <c r="AG121" i="2"/>
  <c r="AG185" i="2"/>
  <c r="AG50" i="2"/>
  <c r="AG114" i="2"/>
  <c r="AG178" i="2"/>
  <c r="AG43" i="2"/>
  <c r="AG107" i="2"/>
  <c r="AG36" i="2"/>
  <c r="AG53" i="2"/>
  <c r="AG117" i="2"/>
  <c r="AG181" i="2"/>
  <c r="AG38" i="2"/>
  <c r="AG102" i="2"/>
  <c r="AG166" i="2"/>
  <c r="AG22" i="2"/>
  <c r="AG87" i="2"/>
  <c r="AG151" i="2"/>
  <c r="AG7" i="2"/>
  <c r="AG72" i="2"/>
  <c r="AG136" i="2"/>
  <c r="AG200" i="2"/>
  <c r="AG65" i="2"/>
  <c r="AG129" i="2"/>
  <c r="AG193" i="2"/>
  <c r="AG58" i="2"/>
  <c r="AG122" i="2"/>
  <c r="AG186" i="2"/>
  <c r="AG51" i="2"/>
  <c r="AG115" i="2"/>
  <c r="AG179" i="2"/>
  <c r="AG44" i="2"/>
  <c r="AG108" i="2"/>
  <c r="AG172" i="2"/>
  <c r="AG188" i="2"/>
  <c r="AG174" i="2" l="1"/>
  <c r="AG110" i="2"/>
  <c r="AG46" i="2"/>
  <c r="AG15" i="2"/>
  <c r="AG3" i="2"/>
  <c r="AG189" i="2"/>
  <c r="AG125" i="2"/>
  <c r="AJ3" i="2" l="1"/>
  <c r="AJ189" i="2"/>
  <c r="AJ46" i="2"/>
  <c r="AJ110" i="2"/>
  <c r="AJ174" i="2"/>
  <c r="AJ31" i="2"/>
  <c r="AJ95" i="2"/>
  <c r="AJ159" i="2"/>
  <c r="AJ15" i="2"/>
  <c r="AJ80" i="2"/>
  <c r="AJ144" i="2"/>
  <c r="AJ8" i="2"/>
  <c r="AJ73" i="2"/>
  <c r="AJ137" i="2"/>
  <c r="AJ201" i="2"/>
  <c r="AJ66" i="2"/>
  <c r="AJ130" i="2"/>
  <c r="AJ194" i="2"/>
  <c r="AJ59" i="2"/>
  <c r="AJ123" i="2"/>
  <c r="AJ187" i="2"/>
  <c r="AJ52" i="2"/>
  <c r="AJ116" i="2"/>
  <c r="AJ180" i="2"/>
  <c r="AJ188" i="2"/>
  <c r="AJ4" i="2"/>
  <c r="AJ69" i="2"/>
  <c r="AJ133" i="2"/>
  <c r="AJ197" i="2"/>
  <c r="AJ54" i="2"/>
  <c r="AJ118" i="2"/>
  <c r="AJ182" i="2"/>
  <c r="AJ39" i="2"/>
  <c r="AJ103" i="2"/>
  <c r="AJ167" i="2"/>
  <c r="AJ23" i="2"/>
  <c r="AJ88" i="2"/>
  <c r="AJ152" i="2"/>
  <c r="AJ16" i="2"/>
  <c r="AJ81" i="2"/>
  <c r="AJ145" i="2"/>
  <c r="AJ9" i="2"/>
  <c r="AJ74" i="2"/>
  <c r="AJ138" i="2"/>
  <c r="AJ202" i="2"/>
  <c r="AJ67" i="2"/>
  <c r="AJ131" i="2"/>
  <c r="AJ195" i="2"/>
  <c r="AJ60" i="2"/>
  <c r="AJ124" i="2"/>
  <c r="AJ164" i="2"/>
  <c r="AJ12" i="2"/>
  <c r="AJ77" i="2"/>
  <c r="AJ141" i="2"/>
  <c r="AJ205" i="2"/>
  <c r="AJ62" i="2"/>
  <c r="AJ126" i="2"/>
  <c r="AJ190" i="2"/>
  <c r="AJ47" i="2"/>
  <c r="AJ111" i="2"/>
  <c r="AJ175" i="2"/>
  <c r="AJ32" i="2"/>
  <c r="AJ96" i="2"/>
  <c r="AJ160" i="2"/>
  <c r="AJ25" i="2"/>
  <c r="AJ89" i="2"/>
  <c r="AJ153" i="2"/>
  <c r="AJ17" i="2"/>
  <c r="AJ82" i="2"/>
  <c r="AJ146" i="2"/>
  <c r="AJ10" i="2"/>
  <c r="AJ75" i="2"/>
  <c r="AJ139" i="2"/>
  <c r="AJ203" i="2"/>
  <c r="AJ68" i="2"/>
  <c r="AJ132" i="2"/>
  <c r="AJ196" i="2"/>
  <c r="AJ20" i="2"/>
  <c r="AJ85" i="2"/>
  <c r="AJ149" i="2"/>
  <c r="AJ5" i="2"/>
  <c r="AJ70" i="2"/>
  <c r="AJ134" i="2"/>
  <c r="AJ198" i="2"/>
  <c r="AJ55" i="2"/>
  <c r="AJ119" i="2"/>
  <c r="AJ183" i="2"/>
  <c r="AJ40" i="2"/>
  <c r="AJ104" i="2"/>
  <c r="AJ168" i="2"/>
  <c r="AJ33" i="2"/>
  <c r="AJ97" i="2"/>
  <c r="AJ161" i="2"/>
  <c r="AJ26" i="2"/>
  <c r="AJ90" i="2"/>
  <c r="AJ154" i="2"/>
  <c r="AJ18" i="2"/>
  <c r="AJ83" i="2"/>
  <c r="AJ147" i="2"/>
  <c r="AJ11" i="2"/>
  <c r="AJ76" i="2"/>
  <c r="AJ140" i="2"/>
  <c r="AJ204" i="2"/>
  <c r="AJ29" i="2"/>
  <c r="AJ93" i="2"/>
  <c r="AJ157" i="2"/>
  <c r="AJ13" i="2"/>
  <c r="AJ78" i="2"/>
  <c r="AJ142" i="2"/>
  <c r="AJ206" i="2"/>
  <c r="AJ63" i="2"/>
  <c r="AJ127" i="2"/>
  <c r="AJ191" i="2"/>
  <c r="AJ48" i="2"/>
  <c r="AJ112" i="2"/>
  <c r="AJ176" i="2"/>
  <c r="AJ41" i="2"/>
  <c r="AJ105" i="2"/>
  <c r="AJ169" i="2"/>
  <c r="AJ34" i="2"/>
  <c r="AJ98" i="2"/>
  <c r="AJ162" i="2"/>
  <c r="AJ27" i="2"/>
  <c r="AJ91" i="2"/>
  <c r="AJ155" i="2"/>
  <c r="AJ19" i="2"/>
  <c r="AJ84" i="2"/>
  <c r="AJ148" i="2"/>
  <c r="AJ37" i="2"/>
  <c r="AJ101" i="2"/>
  <c r="AJ165" i="2"/>
  <c r="AJ21" i="2"/>
  <c r="AJ86" i="2"/>
  <c r="AJ150" i="2"/>
  <c r="AJ6" i="2"/>
  <c r="AJ71" i="2"/>
  <c r="AJ135" i="2"/>
  <c r="AJ199" i="2"/>
  <c r="AJ56" i="2"/>
  <c r="AJ120" i="2"/>
  <c r="AJ184" i="2"/>
  <c r="AJ49" i="2"/>
  <c r="AJ113" i="2"/>
  <c r="AJ177" i="2"/>
  <c r="AJ42" i="2"/>
  <c r="AJ106" i="2"/>
  <c r="AJ170" i="2"/>
  <c r="AJ35" i="2"/>
  <c r="AJ99" i="2"/>
  <c r="AJ163" i="2"/>
  <c r="AJ28" i="2"/>
  <c r="AJ92" i="2"/>
  <c r="AJ156" i="2"/>
  <c r="AJ171" i="2"/>
  <c r="AJ45" i="2"/>
  <c r="AJ109" i="2"/>
  <c r="AJ173" i="2"/>
  <c r="AJ30" i="2"/>
  <c r="AJ94" i="2"/>
  <c r="AJ158" i="2"/>
  <c r="AJ14" i="2"/>
  <c r="AJ79" i="2"/>
  <c r="AJ143" i="2"/>
  <c r="AJ64" i="2"/>
  <c r="AJ128" i="2"/>
  <c r="AJ192" i="2"/>
  <c r="AJ57" i="2"/>
  <c r="AJ121" i="2"/>
  <c r="AJ185" i="2"/>
  <c r="AJ50" i="2"/>
  <c r="AJ114" i="2"/>
  <c r="AJ178" i="2"/>
  <c r="AJ43" i="2"/>
  <c r="AJ107" i="2"/>
  <c r="AJ36" i="2"/>
  <c r="AJ53" i="2"/>
  <c r="AJ117" i="2"/>
  <c r="AJ181" i="2"/>
  <c r="AJ38" i="2"/>
  <c r="AJ102" i="2"/>
  <c r="AJ166" i="2"/>
  <c r="AJ22" i="2"/>
  <c r="AJ87" i="2"/>
  <c r="AJ151" i="2"/>
  <c r="AJ7" i="2"/>
  <c r="AJ72" i="2"/>
  <c r="AJ136" i="2"/>
  <c r="AJ200" i="2"/>
  <c r="AJ65" i="2"/>
  <c r="AJ129" i="2"/>
  <c r="AJ193" i="2"/>
  <c r="AJ58" i="2"/>
  <c r="AJ122" i="2"/>
  <c r="AJ186" i="2"/>
  <c r="AJ51" i="2"/>
  <c r="AJ115" i="2"/>
  <c r="AJ179" i="2"/>
  <c r="AJ44" i="2"/>
  <c r="AJ108" i="2"/>
  <c r="AJ172" i="2"/>
  <c r="AJ100" i="2"/>
  <c r="AJ61" i="2" l="1"/>
  <c r="AJ125" i="2"/>
</calcChain>
</file>

<file path=xl/sharedStrings.xml><?xml version="1.0" encoding="utf-8"?>
<sst xmlns="http://schemas.openxmlformats.org/spreadsheetml/2006/main" count="206" uniqueCount="136">
  <si>
    <t>First Name</t>
  </si>
  <si>
    <t>Last Name</t>
  </si>
  <si>
    <t>Email</t>
  </si>
  <si>
    <t>Phone Number</t>
  </si>
  <si>
    <t>Grade</t>
  </si>
  <si>
    <t>Event</t>
  </si>
  <si>
    <t>Conference Fee</t>
  </si>
  <si>
    <t>Teammate 1</t>
  </si>
  <si>
    <t>Teammate 2</t>
  </si>
  <si>
    <t>Teammate 3</t>
  </si>
  <si>
    <t>Teammate 4</t>
  </si>
  <si>
    <t>Teammate 5</t>
  </si>
  <si>
    <t>Events</t>
  </si>
  <si>
    <t>DT</t>
  </si>
  <si>
    <t>MM</t>
  </si>
  <si>
    <t>MS</t>
  </si>
  <si>
    <t>MT</t>
  </si>
  <si>
    <t>KB</t>
  </si>
  <si>
    <t>KG</t>
  </si>
  <si>
    <t>KM</t>
  </si>
  <si>
    <t>KN</t>
  </si>
  <si>
    <t>KP</t>
  </si>
  <si>
    <t>KH</t>
  </si>
  <si>
    <t>HP</t>
  </si>
  <si>
    <t>RS</t>
  </si>
  <si>
    <t>CT</t>
  </si>
  <si>
    <t>CP</t>
  </si>
  <si>
    <t>EM</t>
  </si>
  <si>
    <t>EP</t>
  </si>
  <si>
    <t>PH</t>
  </si>
  <si>
    <t>BT</t>
  </si>
  <si>
    <t>CL</t>
  </si>
  <si>
    <t>CN</t>
  </si>
  <si>
    <t>DS</t>
  </si>
  <si>
    <t>NA</t>
  </si>
  <si>
    <t>PT</t>
  </si>
  <si>
    <t>SM</t>
  </si>
  <si>
    <t>VS</t>
  </si>
  <si>
    <t>BD</t>
  </si>
  <si>
    <t>CA</t>
  </si>
  <si>
    <t>CS</t>
  </si>
  <si>
    <t>FM</t>
  </si>
  <si>
    <t>HE</t>
  </si>
  <si>
    <t>HB</t>
  </si>
  <si>
    <t>MI</t>
  </si>
  <si>
    <t>First year</t>
  </si>
  <si>
    <t>Second year</t>
  </si>
  <si>
    <t>Third year</t>
  </si>
  <si>
    <t>Fourth year</t>
  </si>
  <si>
    <t xml:space="preserve">Conference </t>
  </si>
  <si>
    <t>Teamwork Events</t>
  </si>
  <si>
    <t>Paying</t>
  </si>
  <si>
    <t>Not Paying</t>
  </si>
  <si>
    <t>Event Codes</t>
  </si>
  <si>
    <t>Event Name</t>
  </si>
  <si>
    <t>Biomedical Debate</t>
  </si>
  <si>
    <t>Biomedical Laboratory Science</t>
  </si>
  <si>
    <t>Community Awareness</t>
  </si>
  <si>
    <t>Clinical Specialty</t>
  </si>
  <si>
    <t>Clinical Nursing</t>
  </si>
  <si>
    <t>CPR/First Aid</t>
  </si>
  <si>
    <t>Creative Problem Solving</t>
  </si>
  <si>
    <t>CERT Skills</t>
  </si>
  <si>
    <t>Dental Science</t>
  </si>
  <si>
    <t>Dental Terminology</t>
  </si>
  <si>
    <t>EMT</t>
  </si>
  <si>
    <t>Epidemiology</t>
  </si>
  <si>
    <t>Forensic Medicine</t>
  </si>
  <si>
    <t>HOSA Bowl</t>
  </si>
  <si>
    <t>Health Education</t>
  </si>
  <si>
    <t>Health Career Photography</t>
  </si>
  <si>
    <t>Knowledge Test - Behavioural Health</t>
  </si>
  <si>
    <t>Knowledge Test - Human Growth and Development</t>
  </si>
  <si>
    <t>Knowledge Test - Pharmacology</t>
  </si>
  <si>
    <t>Knowledge Test - Medical Laws and Ethics</t>
  </si>
  <si>
    <t>Knowledge Test - Nutrition</t>
  </si>
  <si>
    <t>Knowledge Test - Pathophysiology</t>
  </si>
  <si>
    <t>Medical Innovation</t>
  </si>
  <si>
    <t>Medical Math</t>
  </si>
  <si>
    <t>Medical Spelling</t>
  </si>
  <si>
    <t>Medical Terminology</t>
  </si>
  <si>
    <t>Nursing Assisting</t>
  </si>
  <si>
    <t>Public Health</t>
  </si>
  <si>
    <t>Physical Therapy</t>
  </si>
  <si>
    <t>Researched Persuasive Speaking</t>
  </si>
  <si>
    <t>Sports Medicine</t>
  </si>
  <si>
    <t>Veterinary Science</t>
  </si>
  <si>
    <t># Team Members</t>
  </si>
  <si>
    <t>3 - 4</t>
  </si>
  <si>
    <t>2 - 4</t>
  </si>
  <si>
    <t>1</t>
  </si>
  <si>
    <t>2</t>
  </si>
  <si>
    <t>2 - 6</t>
  </si>
  <si>
    <t>Student Info</t>
  </si>
  <si>
    <t>Guardian Info</t>
  </si>
  <si>
    <t>Filling out teammates</t>
  </si>
  <si>
    <t>1. Fill in  all of the student information first before filling in teammate names</t>
  </si>
  <si>
    <t>2. Once all the student information is filled in, you will see that there is a list of names in the drop down list for teammates</t>
  </si>
  <si>
    <t>3. Select the right teammates in the teammate fields</t>
  </si>
  <si>
    <t>Terms</t>
  </si>
  <si>
    <t>BD Entry</t>
  </si>
  <si>
    <t>BD List</t>
  </si>
  <si>
    <t>CT Entry</t>
  </si>
  <si>
    <t>CT List</t>
  </si>
  <si>
    <t>BD NUM</t>
  </si>
  <si>
    <t>CT Num</t>
  </si>
  <si>
    <t/>
  </si>
  <si>
    <t>CP Num</t>
  </si>
  <si>
    <t>CP List</t>
  </si>
  <si>
    <t>CP Entry</t>
  </si>
  <si>
    <t>CA Entry</t>
  </si>
  <si>
    <t>CA Num</t>
  </si>
  <si>
    <t>CA List</t>
  </si>
  <si>
    <t>CS Num</t>
  </si>
  <si>
    <t>CS List</t>
  </si>
  <si>
    <t>CS Entry</t>
  </si>
  <si>
    <t>EM Num</t>
  </si>
  <si>
    <t>EM Entry</t>
  </si>
  <si>
    <t>EM List</t>
  </si>
  <si>
    <t>FM Num</t>
  </si>
  <si>
    <t>FM Entry</t>
  </si>
  <si>
    <t>FM List</t>
  </si>
  <si>
    <t>HE Num</t>
  </si>
  <si>
    <t>HE Entry</t>
  </si>
  <si>
    <t>HE List</t>
  </si>
  <si>
    <t>HB Num</t>
  </si>
  <si>
    <t>HB Entry</t>
  </si>
  <si>
    <t>HB List</t>
  </si>
  <si>
    <t>MI Num</t>
  </si>
  <si>
    <t>MI List</t>
  </si>
  <si>
    <t>MI Entry</t>
  </si>
  <si>
    <t>PH Num</t>
  </si>
  <si>
    <t>PH Entry</t>
  </si>
  <si>
    <t>PH List</t>
  </si>
  <si>
    <t>KT</t>
  </si>
  <si>
    <t>Knowledge Test - Transcultural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</si>
</sst>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1" fillId="0" borderId="1" xfId="0" applyFont="1" applyBorder="1" applyProtection="1"/>
    <xf numFmtId="0" fontId="2" fillId="0" borderId="0" xfId="0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1" fillId="2" borderId="1" xfId="0" applyFont="1" applyFill="1" applyBorder="1" applyProtection="1"/>
    <xf numFmtId="0" fontId="0" fillId="2" borderId="0" xfId="0" applyFill="1" applyProtection="1"/>
    <xf numFmtId="0" fontId="3" fillId="0" borderId="0" xfId="1" applyProtection="1">
      <protection locked="0"/>
    </xf>
    <xf numFmtId="49" fontId="1" fillId="0" borderId="0" xfId="0" applyNumberFormat="1" applyFont="1"/>
    <xf numFmtId="0" fontId="0" fillId="0" borderId="0" xfId="0" applyFont="1"/>
    <xf numFmtId="0" fontId="3" fillId="0" borderId="1" xfId="1" applyBorder="1" applyAlignment="1" applyProtection="1">
      <alignment wrapText="1"/>
    </xf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5091</xdr:rowOff>
    </xdr:from>
    <xdr:to>
      <xdr:col>22</xdr:col>
      <xdr:colOff>147828</xdr:colOff>
      <xdr:row>7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85C2A9-AA67-4511-BE91-F43F4ACB9C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210" b="80156"/>
        <a:stretch/>
      </xdr:blipFill>
      <xdr:spPr>
        <a:xfrm>
          <a:off x="5734050" y="386091"/>
          <a:ext cx="11120628" cy="1052184"/>
        </a:xfrm>
        <a:prstGeom prst="rect">
          <a:avLst/>
        </a:prstGeom>
      </xdr:spPr>
    </xdr:pic>
    <xdr:clientData/>
  </xdr:twoCellAnchor>
  <xdr:twoCellAnchor editAs="oneCell">
    <xdr:from>
      <xdr:col>3</xdr:col>
      <xdr:colOff>609599</xdr:colOff>
      <xdr:row>10</xdr:row>
      <xdr:rowOff>9524</xdr:rowOff>
    </xdr:from>
    <xdr:to>
      <xdr:col>22</xdr:col>
      <xdr:colOff>161925</xdr:colOff>
      <xdr:row>13</xdr:row>
      <xdr:rowOff>158607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6F2B134-3C45-4537-BFAE-E5D59C0419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2" t="22955" r="34320" b="66677"/>
        <a:stretch/>
      </xdr:blipFill>
      <xdr:spPr>
        <a:xfrm>
          <a:off x="5734049" y="1914524"/>
          <a:ext cx="11134726" cy="720583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16</xdr:row>
      <xdr:rowOff>9525</xdr:rowOff>
    </xdr:from>
    <xdr:to>
      <xdr:col>22</xdr:col>
      <xdr:colOff>180975</xdr:colOff>
      <xdr:row>20</xdr:row>
      <xdr:rowOff>162301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48E3DE5-8EBE-42B9-B637-E263420A3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3057525"/>
          <a:ext cx="11144250" cy="914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03"/>
  <sheetViews>
    <sheetView tabSelected="1" workbookViewId="0">
      <selection activeCell="I22" sqref="I22"/>
    </sheetView>
  </sheetViews>
  <sheetFormatPr defaultRowHeight="15" x14ac:dyDescent="0.25"/>
  <cols>
    <col min="1" max="1" width="12.28515625" style="8" customWidth="1"/>
    <col min="2" max="2" width="14.42578125" style="2" customWidth="1"/>
    <col min="3" max="3" width="18.140625" style="2" customWidth="1"/>
    <col min="4" max="4" width="16.140625" style="2" customWidth="1"/>
    <col min="5" max="5" width="14.42578125" style="2" customWidth="1"/>
    <col min="6" max="6" width="9.140625" style="2"/>
    <col min="7" max="7" width="7.28515625" style="2" customWidth="1"/>
    <col min="8" max="8" width="15.85546875" style="2" customWidth="1"/>
    <col min="9" max="9" width="29.85546875" style="2" customWidth="1"/>
    <col min="10" max="14" width="11.7109375" style="2" customWidth="1"/>
    <col min="15" max="15" width="12.7109375" style="8" customWidth="1"/>
    <col min="16" max="17" width="12.28515625" style="2" customWidth="1"/>
    <col min="18" max="18" width="15.140625" style="2" customWidth="1"/>
    <col min="19" max="19" width="15" style="2" customWidth="1"/>
    <col min="20" max="16384" width="9.140625" style="2"/>
  </cols>
  <sheetData>
    <row r="1" spans="1:19" ht="15.75" thickBot="1" x14ac:dyDescent="0.3">
      <c r="A1" s="7" t="s">
        <v>93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12" t="str">
        <f>HYPERLINK("http://hosacanada.org/docs/HOSA%20Student%20Terms%20and%20Conditions.pdf", "Accept HOSA Terms &amp; Conditions")</f>
        <v>Accept HOSA Terms &amp; Conditions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7" t="s">
        <v>94</v>
      </c>
      <c r="P1" s="3" t="s">
        <v>0</v>
      </c>
      <c r="Q1" s="3" t="s">
        <v>1</v>
      </c>
      <c r="R1" s="3" t="s">
        <v>2</v>
      </c>
      <c r="S1" s="3" t="s">
        <v>3</v>
      </c>
    </row>
    <row r="2" spans="1:19" x14ac:dyDescent="0.25">
      <c r="D2" s="9"/>
      <c r="R2" s="9"/>
    </row>
    <row r="3" spans="1:19" x14ac:dyDescent="0.25">
      <c r="D3" s="9"/>
      <c r="R3" s="9"/>
    </row>
    <row r="4" spans="1:19" x14ac:dyDescent="0.25">
      <c r="D4" s="9"/>
      <c r="R4" s="9"/>
    </row>
    <row r="154" spans="4:4" x14ac:dyDescent="0.25">
      <c r="D154" s="9"/>
    </row>
    <row r="155" spans="4:4" x14ac:dyDescent="0.25">
      <c r="D155" s="9"/>
    </row>
    <row r="197" spans="10:10" x14ac:dyDescent="0.25">
      <c r="J197" s="2" t="s">
        <v>106</v>
      </c>
    </row>
    <row r="198" spans="10:10" x14ac:dyDescent="0.25">
      <c r="J198" s="2" t="s">
        <v>106</v>
      </c>
    </row>
    <row r="199" spans="10:10" x14ac:dyDescent="0.25">
      <c r="J199" s="2" t="s">
        <v>106</v>
      </c>
    </row>
    <row r="200" spans="10:10" x14ac:dyDescent="0.25">
      <c r="J200" s="2" t="s">
        <v>106</v>
      </c>
    </row>
    <row r="201" spans="10:10" x14ac:dyDescent="0.25">
      <c r="J201" s="2" t="s">
        <v>106</v>
      </c>
    </row>
    <row r="202" spans="10:10" x14ac:dyDescent="0.25">
      <c r="J202" s="2" t="s">
        <v>106</v>
      </c>
    </row>
    <row r="203" spans="10:10" x14ac:dyDescent="0.25">
      <c r="J203" s="2" t="s">
        <v>106</v>
      </c>
    </row>
  </sheetData>
  <sheetProtection algorithmName="SHA-512" hashValue="+I2BCkmuGt6s7bVKuU0TkewU9S+wP2UbfNM8uOOJ4qb+AhJJ0SlCrQB3Yy3EpLvjzciQU7mGLUMYOZa1V+mkOg==" saltValue="VNZo59PQubw3V0dp7yzScg==" spinCount="100000" sheet="1" objects="1" scenarios="1"/>
  <dataConsolidate/>
  <dataValidations count="13">
    <dataValidation type="whole" allowBlank="1" showInputMessage="1" showErrorMessage="1" error="The phone number should not include dashes, spaces, or brackets. 6471234567 is an example of an accepted entry." sqref="E2:E201">
      <formula1>0</formula1>
      <formula2>9999999999</formula2>
    </dataValidation>
    <dataValidation type="list" allowBlank="1" showInputMessage="1" showErrorMessage="1" error="Please choose an option from the drop down menu." sqref="F2:F201">
      <formula1>Grade</formula1>
    </dataValidation>
    <dataValidation type="list" allowBlank="1" showInputMessage="1" showErrorMessage="1" error="Please choose an option from the drop down menu." sqref="G2:G201">
      <formula1>Events</formula1>
    </dataValidation>
    <dataValidation type="list" allowBlank="1" showInputMessage="1" showErrorMessage="1" error="Please choose an option from the drop down menu." sqref="H2:H201">
      <formula1>Conference</formula1>
    </dataValidation>
    <dataValidation type="list" allowBlank="1" showInputMessage="1" showErrorMessage="1" sqref="M2:M201">
      <formula1>IF(G2="PH",PHIndex,"")</formula1>
    </dataValidation>
    <dataValidation type="list" allowBlank="1" showInputMessage="1" showErrorMessage="1" sqref="N2:N201">
      <formula1>IF(G2="PH",PHIndex,"")</formula1>
    </dataValidation>
    <dataValidation type="whole" allowBlank="1" showInputMessage="1" showErrorMessage="1" sqref="S1">
      <formula1>0</formula1>
      <formula2>9999999999</formula2>
    </dataValidation>
    <dataValidation allowBlank="1" showInputMessage="1" showErrorMessage="1" error="The phone number should not include dashes, spaces, or brackets. 6471234567 is an example of an accepted entry." sqref="S2:S201"/>
    <dataValidation type="custom" allowBlank="1" showInputMessage="1" showErrorMessage="1" error="Please do not include a space in this field" sqref="P2:Q201 B2:C201">
      <formula1>B2=SUBSTITUTE(B2," ","")</formula1>
    </dataValidation>
    <dataValidation type="list" allowBlank="1" showInputMessage="1" showErrorMessage="1" error="Please choose an option from the drop down menu." sqref="I2:I201">
      <formula1>Agree</formula1>
    </dataValidation>
    <dataValidation type="list" allowBlank="1" showInputMessage="1" showErrorMessage="1" promptTitle="Guide" prompt="Make sure you choose an option from the Drop Down list" sqref="J2:J203">
      <formula1>IF(G2="BD",BDIndex,IF(G2="CT",CTIndex,IF(G2="CP",CPIndex,IF(G2="CA",CAIndex,IF(G2="CS",CSIndex,IF(G2="EM",EMIndex,IF(G2="FM",FMIndex,IF(G2="HE",HEIndex,IF(G2="HB",HBIndex,IF(G2="MI",MIIndex, IF(G2="PH",PHIndex,"")))))))))))</formula1>
    </dataValidation>
    <dataValidation type="list" allowBlank="1" showInputMessage="1" showErrorMessage="1" promptTitle="Guide" prompt="Make sure you choose an option from the Drop Down list" sqref="K2:K203">
      <formula1>IF(G2="BD",BDIndex,IF(G2="CA",CAIndex,IF(G2="CS",CSIndex,IF(G2="HE",HEIndex,IF(G2="HB",HBIndex,IF(G2="MI",MIIndex,IF(G2="PH",PHIndex,"")))))))</formula1>
    </dataValidation>
    <dataValidation type="list" allowBlank="1" showInputMessage="1" showErrorMessage="1" promptTitle="Guide" prompt="Make sure you choose an option from the Drop Down list_x000a_" sqref="L2:L202">
      <formula1>IF(G2="BD",BDIndex,IF(G2="CA",CAIndex,IF(G2="CS",CSIndex,IF(G2="HE",HEIndex,IF(G2="HB",HBIndex,IF(G2="MI",MIIndex,IF(G2="PH",PHIndex,"")))))))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4"/>
  <sheetViews>
    <sheetView workbookViewId="0">
      <selection activeCell="A25" sqref="A25"/>
    </sheetView>
  </sheetViews>
  <sheetFormatPr defaultRowHeight="15" x14ac:dyDescent="0.25"/>
  <cols>
    <col min="1" max="1" width="12.28515625" customWidth="1"/>
    <col min="2" max="2" width="47" customWidth="1"/>
    <col min="3" max="3" width="17.5703125" style="5" customWidth="1"/>
  </cols>
  <sheetData>
    <row r="1" spans="1:5" x14ac:dyDescent="0.25">
      <c r="A1" s="1" t="s">
        <v>53</v>
      </c>
      <c r="B1" s="1" t="s">
        <v>54</v>
      </c>
      <c r="C1" s="10" t="s">
        <v>87</v>
      </c>
      <c r="E1" s="1" t="s">
        <v>95</v>
      </c>
    </row>
    <row r="2" spans="1:5" x14ac:dyDescent="0.25">
      <c r="A2" t="s">
        <v>38</v>
      </c>
      <c r="B2" t="s">
        <v>55</v>
      </c>
      <c r="C2" s="6" t="s">
        <v>88</v>
      </c>
      <c r="E2" s="11" t="s">
        <v>96</v>
      </c>
    </row>
    <row r="3" spans="1:5" x14ac:dyDescent="0.25">
      <c r="A3" t="s">
        <v>30</v>
      </c>
      <c r="B3" t="s">
        <v>56</v>
      </c>
      <c r="C3" s="6">
        <v>1</v>
      </c>
    </row>
    <row r="4" spans="1:5" x14ac:dyDescent="0.25">
      <c r="A4" t="s">
        <v>39</v>
      </c>
      <c r="B4" t="s">
        <v>57</v>
      </c>
      <c r="C4" s="6" t="s">
        <v>89</v>
      </c>
    </row>
    <row r="5" spans="1:5" x14ac:dyDescent="0.25">
      <c r="A5" t="s">
        <v>31</v>
      </c>
      <c r="B5" t="s">
        <v>58</v>
      </c>
      <c r="C5" s="6" t="s">
        <v>90</v>
      </c>
    </row>
    <row r="6" spans="1:5" x14ac:dyDescent="0.25">
      <c r="A6" t="s">
        <v>32</v>
      </c>
      <c r="B6" t="s">
        <v>59</v>
      </c>
      <c r="C6" s="6" t="s">
        <v>90</v>
      </c>
    </row>
    <row r="7" spans="1:5" x14ac:dyDescent="0.25">
      <c r="A7" t="s">
        <v>26</v>
      </c>
      <c r="B7" t="s">
        <v>60</v>
      </c>
      <c r="C7" s="6" t="s">
        <v>91</v>
      </c>
    </row>
    <row r="8" spans="1:5" x14ac:dyDescent="0.25">
      <c r="A8" t="s">
        <v>40</v>
      </c>
      <c r="B8" t="s">
        <v>61</v>
      </c>
      <c r="C8" s="6" t="s">
        <v>88</v>
      </c>
    </row>
    <row r="9" spans="1:5" x14ac:dyDescent="0.25">
      <c r="A9" t="s">
        <v>25</v>
      </c>
      <c r="B9" t="s">
        <v>62</v>
      </c>
      <c r="C9" s="6" t="s">
        <v>91</v>
      </c>
    </row>
    <row r="10" spans="1:5" x14ac:dyDescent="0.25">
      <c r="A10" t="s">
        <v>33</v>
      </c>
      <c r="B10" t="s">
        <v>63</v>
      </c>
      <c r="C10" s="6" t="s">
        <v>90</v>
      </c>
      <c r="E10" t="s">
        <v>97</v>
      </c>
    </row>
    <row r="11" spans="1:5" x14ac:dyDescent="0.25">
      <c r="A11" t="s">
        <v>13</v>
      </c>
      <c r="B11" t="s">
        <v>64</v>
      </c>
      <c r="C11" s="6" t="s">
        <v>90</v>
      </c>
    </row>
    <row r="12" spans="1:5" x14ac:dyDescent="0.25">
      <c r="A12" t="s">
        <v>27</v>
      </c>
      <c r="B12" t="s">
        <v>65</v>
      </c>
      <c r="C12" s="6" t="s">
        <v>91</v>
      </c>
    </row>
    <row r="13" spans="1:5" x14ac:dyDescent="0.25">
      <c r="A13" t="s">
        <v>28</v>
      </c>
      <c r="B13" t="s">
        <v>66</v>
      </c>
      <c r="C13" s="6" t="s">
        <v>90</v>
      </c>
    </row>
    <row r="14" spans="1:5" x14ac:dyDescent="0.25">
      <c r="A14" t="s">
        <v>41</v>
      </c>
      <c r="B14" t="s">
        <v>67</v>
      </c>
      <c r="C14" s="6" t="s">
        <v>91</v>
      </c>
    </row>
    <row r="15" spans="1:5" x14ac:dyDescent="0.25">
      <c r="A15" t="s">
        <v>43</v>
      </c>
      <c r="B15" t="s">
        <v>68</v>
      </c>
      <c r="C15" s="6" t="s">
        <v>88</v>
      </c>
    </row>
    <row r="16" spans="1:5" x14ac:dyDescent="0.25">
      <c r="A16" t="s">
        <v>42</v>
      </c>
      <c r="B16" t="s">
        <v>69</v>
      </c>
      <c r="C16" s="6" t="s">
        <v>89</v>
      </c>
      <c r="E16" t="s">
        <v>98</v>
      </c>
    </row>
    <row r="17" spans="1:3" x14ac:dyDescent="0.25">
      <c r="A17" t="s">
        <v>23</v>
      </c>
      <c r="B17" t="s">
        <v>70</v>
      </c>
      <c r="C17" s="6" t="s">
        <v>90</v>
      </c>
    </row>
    <row r="18" spans="1:3" x14ac:dyDescent="0.25">
      <c r="A18" t="s">
        <v>17</v>
      </c>
      <c r="B18" t="s">
        <v>71</v>
      </c>
      <c r="C18" s="6" t="s">
        <v>90</v>
      </c>
    </row>
    <row r="19" spans="1:3" x14ac:dyDescent="0.25">
      <c r="A19" t="s">
        <v>18</v>
      </c>
      <c r="B19" t="s">
        <v>72</v>
      </c>
      <c r="C19" s="6" t="s">
        <v>90</v>
      </c>
    </row>
    <row r="20" spans="1:3" x14ac:dyDescent="0.25">
      <c r="A20" t="s">
        <v>22</v>
      </c>
      <c r="B20" t="s">
        <v>73</v>
      </c>
      <c r="C20" s="6" t="s">
        <v>90</v>
      </c>
    </row>
    <row r="21" spans="1:3" x14ac:dyDescent="0.25">
      <c r="A21" t="s">
        <v>19</v>
      </c>
      <c r="B21" t="s">
        <v>74</v>
      </c>
      <c r="C21" s="6" t="s">
        <v>90</v>
      </c>
    </row>
    <row r="22" spans="1:3" x14ac:dyDescent="0.25">
      <c r="A22" t="s">
        <v>20</v>
      </c>
      <c r="B22" t="s">
        <v>75</v>
      </c>
      <c r="C22" s="6" t="s">
        <v>90</v>
      </c>
    </row>
    <row r="23" spans="1:3" x14ac:dyDescent="0.25">
      <c r="A23" t="s">
        <v>21</v>
      </c>
      <c r="B23" t="s">
        <v>76</v>
      </c>
      <c r="C23" s="6" t="s">
        <v>90</v>
      </c>
    </row>
    <row r="24" spans="1:3" x14ac:dyDescent="0.25">
      <c r="A24" t="s">
        <v>134</v>
      </c>
      <c r="B24" t="s">
        <v>135</v>
      </c>
      <c r="C24" s="6"/>
    </row>
    <row r="25" spans="1:3" x14ac:dyDescent="0.25">
      <c r="A25" t="s">
        <v>44</v>
      </c>
      <c r="B25" t="s">
        <v>77</v>
      </c>
      <c r="C25" s="6" t="s">
        <v>89</v>
      </c>
    </row>
    <row r="26" spans="1:3" x14ac:dyDescent="0.25">
      <c r="A26" t="s">
        <v>14</v>
      </c>
      <c r="B26" t="s">
        <v>78</v>
      </c>
      <c r="C26" s="6" t="s">
        <v>90</v>
      </c>
    </row>
    <row r="27" spans="1:3" x14ac:dyDescent="0.25">
      <c r="A27" t="s">
        <v>15</v>
      </c>
      <c r="B27" t="s">
        <v>79</v>
      </c>
      <c r="C27" s="6" t="s">
        <v>90</v>
      </c>
    </row>
    <row r="28" spans="1:3" x14ac:dyDescent="0.25">
      <c r="A28" t="s">
        <v>16</v>
      </c>
      <c r="B28" t="s">
        <v>80</v>
      </c>
      <c r="C28" s="6" t="s">
        <v>90</v>
      </c>
    </row>
    <row r="29" spans="1:3" x14ac:dyDescent="0.25">
      <c r="A29" t="s">
        <v>34</v>
      </c>
      <c r="B29" t="s">
        <v>81</v>
      </c>
      <c r="C29" s="6" t="s">
        <v>90</v>
      </c>
    </row>
    <row r="30" spans="1:3" x14ac:dyDescent="0.25">
      <c r="A30" t="s">
        <v>29</v>
      </c>
      <c r="B30" t="s">
        <v>82</v>
      </c>
      <c r="C30" s="6" t="s">
        <v>92</v>
      </c>
    </row>
    <row r="31" spans="1:3" x14ac:dyDescent="0.25">
      <c r="A31" t="s">
        <v>35</v>
      </c>
      <c r="B31" t="s">
        <v>83</v>
      </c>
      <c r="C31" s="6" t="s">
        <v>90</v>
      </c>
    </row>
    <row r="32" spans="1:3" x14ac:dyDescent="0.25">
      <c r="A32" t="s">
        <v>24</v>
      </c>
      <c r="B32" t="s">
        <v>84</v>
      </c>
      <c r="C32" s="6" t="s">
        <v>90</v>
      </c>
    </row>
    <row r="33" spans="1:3" x14ac:dyDescent="0.25">
      <c r="A33" t="s">
        <v>36</v>
      </c>
      <c r="B33" t="s">
        <v>85</v>
      </c>
      <c r="C33" s="6" t="s">
        <v>90</v>
      </c>
    </row>
    <row r="34" spans="1:3" x14ac:dyDescent="0.25">
      <c r="A34" t="s">
        <v>37</v>
      </c>
      <c r="B34" t="s">
        <v>86</v>
      </c>
      <c r="C34" s="6" t="s">
        <v>90</v>
      </c>
    </row>
  </sheetData>
  <sheetProtection algorithmName="SHA-512" hashValue="oceHYAJgB2j+SEFx5a/CRiCce0JKTwE8fZth+3qChTtZVFpjargKKrimg7cTjKZd4wCSUCg4Qk/u1jdCr/eQmg==" saltValue="vNRuGPjdYE3LEsilLYnjB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1200" verticalDpi="1200" r:id="rId1"/>
  <ignoredErrors>
    <ignoredError sqref="C25:C34 C2:C2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2"/>
  <dimension ref="A1:AJ210"/>
  <sheetViews>
    <sheetView workbookViewId="0">
      <selection activeCell="S6" sqref="S6:S8"/>
    </sheetView>
  </sheetViews>
  <sheetFormatPr defaultRowHeight="15" x14ac:dyDescent="0.25"/>
  <cols>
    <col min="3" max="4" width="11.7109375" customWidth="1"/>
  </cols>
  <sheetData>
    <row r="1" spans="1:36" x14ac:dyDescent="0.25">
      <c r="A1" s="1" t="s">
        <v>12</v>
      </c>
      <c r="B1" s="1" t="s">
        <v>4</v>
      </c>
      <c r="C1" s="1" t="s">
        <v>49</v>
      </c>
      <c r="D1" s="1"/>
      <c r="E1" s="1" t="s">
        <v>50</v>
      </c>
      <c r="F1" s="1"/>
      <c r="G1" s="1"/>
    </row>
    <row r="2" spans="1:36" x14ac:dyDescent="0.25">
      <c r="A2" t="s">
        <v>38</v>
      </c>
      <c r="B2">
        <v>9</v>
      </c>
      <c r="C2" t="s">
        <v>51</v>
      </c>
      <c r="D2" s="4" t="s">
        <v>104</v>
      </c>
      <c r="E2" s="4" t="s">
        <v>100</v>
      </c>
      <c r="F2" s="4" t="s">
        <v>101</v>
      </c>
      <c r="G2" s="4" t="s">
        <v>105</v>
      </c>
      <c r="H2" s="4" t="s">
        <v>102</v>
      </c>
      <c r="I2" s="4" t="s">
        <v>103</v>
      </c>
      <c r="J2" s="4" t="s">
        <v>107</v>
      </c>
      <c r="K2" s="4" t="s">
        <v>109</v>
      </c>
      <c r="L2" s="4" t="s">
        <v>108</v>
      </c>
      <c r="M2" s="4" t="s">
        <v>111</v>
      </c>
      <c r="N2" s="4" t="s">
        <v>110</v>
      </c>
      <c r="O2" s="4" t="s">
        <v>112</v>
      </c>
      <c r="P2" s="4" t="s">
        <v>113</v>
      </c>
      <c r="Q2" s="4" t="s">
        <v>115</v>
      </c>
      <c r="R2" s="4" t="s">
        <v>114</v>
      </c>
      <c r="S2" s="4" t="s">
        <v>116</v>
      </c>
      <c r="T2" s="4" t="s">
        <v>117</v>
      </c>
      <c r="U2" s="4" t="s">
        <v>118</v>
      </c>
      <c r="V2" s="4" t="s">
        <v>119</v>
      </c>
      <c r="W2" s="4" t="s">
        <v>120</v>
      </c>
      <c r="X2" s="4" t="s">
        <v>121</v>
      </c>
      <c r="Y2" s="4" t="s">
        <v>122</v>
      </c>
      <c r="Z2" s="4" t="s">
        <v>123</v>
      </c>
      <c r="AA2" s="4" t="s">
        <v>124</v>
      </c>
      <c r="AB2" s="4" t="s">
        <v>125</v>
      </c>
      <c r="AC2" s="4" t="s">
        <v>126</v>
      </c>
      <c r="AD2" s="4" t="s">
        <v>127</v>
      </c>
      <c r="AE2" s="4" t="s">
        <v>128</v>
      </c>
      <c r="AF2" s="4" t="s">
        <v>130</v>
      </c>
      <c r="AG2" s="4" t="s">
        <v>129</v>
      </c>
      <c r="AH2" s="4" t="s">
        <v>131</v>
      </c>
      <c r="AI2" s="4" t="s">
        <v>132</v>
      </c>
      <c r="AJ2" s="4" t="s">
        <v>133</v>
      </c>
    </row>
    <row r="3" spans="1:36" x14ac:dyDescent="0.25">
      <c r="A3" t="s">
        <v>30</v>
      </c>
      <c r="B3">
        <v>10</v>
      </c>
      <c r="C3" t="s">
        <v>52</v>
      </c>
      <c r="D3" t="str">
        <f>IF(E3="","",MAX($D$2:D2)+1)</f>
        <v/>
      </c>
      <c r="E3" t="str">
        <f>IF('Student Information Form'!G2="BD",'Student Information Form'!B2&amp;" "&amp;'Student Information Form'!C2,"")</f>
        <v/>
      </c>
      <c r="F3" t="str">
        <f>IFERROR(INDEX($E$3:$E$205,MATCH(ROW()-ROW($F$2),$D$3:$D$205,0)),"")</f>
        <v/>
      </c>
      <c r="G3" t="str">
        <f>IF(H3="","",MAX($G$2:G2)+1)</f>
        <v/>
      </c>
      <c r="H3" t="str">
        <f>IF('Student Information Form'!G2="CT",'Student Information Form'!B2&amp;" "&amp;'Student Information Form'!C2,"")</f>
        <v/>
      </c>
      <c r="I3" t="str">
        <f>IFERROR(INDEX($H$3:$H$205,MATCH(ROW()-ROW($I$2),$G$3:$G$205,0)),"")</f>
        <v/>
      </c>
      <c r="J3" t="str">
        <f>IF(K3="","",MAX($J$2:J2)+1)</f>
        <v/>
      </c>
      <c r="K3" t="str">
        <f>IF('Student Information Form'!G2="CP",'Student Information Form'!B2&amp;" "&amp;'Student Information Form'!C2,"")</f>
        <v/>
      </c>
      <c r="L3" t="str">
        <f>IFERROR(INDEX($K$3:$K$205,MATCH(ROW()-ROW($L$2),$J$3:$J$205,0)),"")</f>
        <v/>
      </c>
      <c r="M3" t="str">
        <f>IF(N3="","",MAX($M$2:M2)+1)</f>
        <v/>
      </c>
      <c r="N3" t="str">
        <f>IF('Student Information Form'!G2="CA",'Student Information Form'!B2&amp;" "&amp;'Student Information Form'!C2,"")</f>
        <v/>
      </c>
      <c r="O3" t="str">
        <f>IFERROR(INDEX($N$3:$N$205,MATCH(ROW()-ROW($O$2),$M$3:$M$205,0)),"")</f>
        <v/>
      </c>
      <c r="P3" t="str">
        <f>IF(Q3="","",MAX($P$2:P2)+1)</f>
        <v/>
      </c>
      <c r="Q3" t="str">
        <f>IF('Student Information Form'!G2="CS",'Student Information Form'!B2&amp;" "&amp;'Student Information Form'!C2,"")</f>
        <v/>
      </c>
      <c r="R3" t="str">
        <f>IFERROR(INDEX($Q$3:$Q$205,MATCH(ROW()-ROW($R$2),$P$3:$P$205,0)),"")</f>
        <v/>
      </c>
      <c r="S3" t="str">
        <f>IF(T3="","",MAX($S$2:S2)+1)</f>
        <v/>
      </c>
      <c r="T3" t="str">
        <f>IF('Student Information Form'!G2="EM",'Student Information Form'!B2&amp;" "&amp;'Student Information Form'!C2,"")</f>
        <v/>
      </c>
      <c r="U3" t="str">
        <f>IFERROR(INDEX($T$3:$T$205,MATCH(ROW()-ROW($U$2),$S$3:$S$205,0)),"")</f>
        <v/>
      </c>
      <c r="V3" t="str">
        <f>IF(W3="","",MAX($V$2:V2)+1)</f>
        <v/>
      </c>
      <c r="W3" t="str">
        <f>IF('Student Information Form'!G2="FM",'Student Information Form'!B2&amp;" "&amp;'Student Information Form'!C2,"")</f>
        <v/>
      </c>
      <c r="X3" t="str">
        <f>IFERROR(INDEX($W$3:$W$205,MATCH(ROW()-ROW($X$2),$V$3:$V$205,0)),"")</f>
        <v/>
      </c>
      <c r="Y3" t="str">
        <f>IF(Z3="","",MAX($Y$2:Y2)+1)</f>
        <v/>
      </c>
      <c r="Z3" t="str">
        <f>IF('Student Information Form'!G2="HE",'Student Information Form'!B2&amp;" "&amp;'Student Information Form'!C2,"")</f>
        <v/>
      </c>
      <c r="AA3" t="str">
        <f>IFERROR(INDEX($Z$3:$Z$205,MATCH(ROW()-ROW($AA$2),$Y$3:$Y$205,0)),"")</f>
        <v/>
      </c>
      <c r="AB3" t="str">
        <f>IF(AC3="","",MAX($AB$2:AB2)+1)</f>
        <v/>
      </c>
      <c r="AC3" t="str">
        <f>IF('Student Information Form'!G2="HB",'Student Information Form'!B2&amp;" "&amp;'Student Information Form'!C2,"")</f>
        <v/>
      </c>
      <c r="AD3" t="str">
        <f>IFERROR(INDEX($AC$3:$AC$205,MATCH(ROW()-ROW($AD$2),$AB$3:$AB$205,0)),"")</f>
        <v/>
      </c>
      <c r="AE3" t="str">
        <f>IF(AF3="","",MAX($AE$2:AE2)+1)</f>
        <v/>
      </c>
      <c r="AF3" t="str">
        <f>IF('Student Information Form'!G2="MI",'Student Information Form'!B2&amp;" "&amp;'Student Information Form'!C2,"")</f>
        <v/>
      </c>
      <c r="AG3" t="str">
        <f>IFERROR(INDEX($AF$3:$AF$205,MATCH(ROW()-ROW($AG$2),$AE$3:$AE$205,0)),"")</f>
        <v/>
      </c>
      <c r="AH3" t="str">
        <f>IF(AI3="","",MAX($AH$2:AH2)+1)</f>
        <v/>
      </c>
      <c r="AI3" t="str">
        <f>IF('Student Information Form'!G2="PH",'Student Information Form'!B2&amp;" "&amp;'Student Information Form'!C2,"")</f>
        <v/>
      </c>
      <c r="AJ3" t="str">
        <f>IFERROR(INDEX($AI$3:$AI$205,MATCH(ROW()-ROW($AJ$2),$AH$3:$AH$205,0)),"")</f>
        <v/>
      </c>
    </row>
    <row r="4" spans="1:36" x14ac:dyDescent="0.25">
      <c r="A4" t="s">
        <v>39</v>
      </c>
      <c r="B4">
        <v>11</v>
      </c>
      <c r="D4" t="str">
        <f>IF(E4="","",MAX($D$2:D3)+1)</f>
        <v/>
      </c>
      <c r="E4" t="str">
        <f>IF('Student Information Form'!G3="BD",'Student Information Form'!B3&amp;" "&amp;'Student Information Form'!C3,"")</f>
        <v/>
      </c>
      <c r="F4" t="str">
        <f t="shared" ref="F4:F68" si="0">IFERROR(INDEX($E$3:$E$205,MATCH(ROW()-ROW($F$2),$D$3:$D$205,0)),"")</f>
        <v/>
      </c>
      <c r="G4" t="str">
        <f>IF(H4="","",MAX($G$2:G3)+1)</f>
        <v/>
      </c>
      <c r="H4" t="str">
        <f>IF('Student Information Form'!G3="CT",'Student Information Form'!B3&amp;" "&amp;'Student Information Form'!C3,"")</f>
        <v/>
      </c>
      <c r="I4" t="str">
        <f t="shared" ref="I4:I68" si="1">IFERROR(INDEX($H$3:$H$205,MATCH(ROW()-ROW($I$2),$G$3:$G$205,0)),"")</f>
        <v/>
      </c>
      <c r="J4" t="str">
        <f>IF(K4="","",MAX($J$2:J3)+1)</f>
        <v/>
      </c>
      <c r="K4" t="str">
        <f>IF('Student Information Form'!G3="CP",'Student Information Form'!B3&amp;" "&amp;'Student Information Form'!C3,"")</f>
        <v/>
      </c>
      <c r="L4" t="str">
        <f t="shared" ref="L4:L68" si="2">IFERROR(INDEX($K$3:$K$205,MATCH(ROW()-ROW($L$2),$J$3:$J$205,0)),"")</f>
        <v/>
      </c>
      <c r="M4" t="str">
        <f>IF(N4="","",MAX($M$2:M3)+1)</f>
        <v/>
      </c>
      <c r="N4" t="str">
        <f>IF('Student Information Form'!G3="CA",'Student Information Form'!B3&amp;" "&amp;'Student Information Form'!C3,"")</f>
        <v/>
      </c>
      <c r="O4" t="str">
        <f t="shared" ref="O4:O68" si="3">IFERROR(INDEX($N$3:$N$205,MATCH(ROW()-ROW($O$2),$M$3:$M$205,0)),"")</f>
        <v/>
      </c>
      <c r="P4" t="str">
        <f>IF(Q4="","",MAX($P$2:P3)+1)</f>
        <v/>
      </c>
      <c r="Q4" t="str">
        <f>IF('Student Information Form'!G3="CS",'Student Information Form'!B3&amp;" "&amp;'Student Information Form'!C3,"")</f>
        <v/>
      </c>
      <c r="R4" t="str">
        <f t="shared" ref="R4:R68" si="4">IFERROR(INDEX($Q$3:$Q$205,MATCH(ROW()-ROW($R$2),$P$3:$P$205,0)),"")</f>
        <v/>
      </c>
      <c r="S4" t="str">
        <f>IF(T4="","",MAX($S$2:S3)+1)</f>
        <v/>
      </c>
      <c r="T4" t="str">
        <f>IF('Student Information Form'!G3="EM",'Student Information Form'!B3&amp;" "&amp;'Student Information Form'!C3,"")</f>
        <v/>
      </c>
      <c r="U4" t="str">
        <f t="shared" ref="U4:U68" si="5">IFERROR(INDEX($T$3:$T$205,MATCH(ROW()-ROW($U$2),$S$3:$S$205,0)),"")</f>
        <v/>
      </c>
      <c r="V4" t="str">
        <f>IF(W4="","",MAX($V$2:V3)+1)</f>
        <v/>
      </c>
      <c r="W4" t="str">
        <f>IF('Student Information Form'!G3="FM",'Student Information Form'!B3&amp;" "&amp;'Student Information Form'!C3,"")</f>
        <v/>
      </c>
      <c r="X4" t="str">
        <f t="shared" ref="X4:X68" si="6">IFERROR(INDEX($W$3:$W$205,MATCH(ROW()-ROW($X$2),$V$3:$V$205,0)),"")</f>
        <v/>
      </c>
      <c r="Y4" t="str">
        <f>IF(Z4="","",MAX($Y$2:Y3)+1)</f>
        <v/>
      </c>
      <c r="Z4" t="str">
        <f>IF('Student Information Form'!G3="HE",'Student Information Form'!B3&amp;" "&amp;'Student Information Form'!C3,"")</f>
        <v/>
      </c>
      <c r="AA4" t="str">
        <f t="shared" ref="AA4:AA68" si="7">IFERROR(INDEX($Z$3:$Z$205,MATCH(ROW()-ROW($AA$2),$Y$3:$Y$205,0)),"")</f>
        <v/>
      </c>
      <c r="AB4" t="str">
        <f>IF(AC4="","",MAX($AB$2:AB3)+1)</f>
        <v/>
      </c>
      <c r="AC4" t="str">
        <f>IF('Student Information Form'!G3="HB",'Student Information Form'!B3&amp;" "&amp;'Student Information Form'!C3,"")</f>
        <v/>
      </c>
      <c r="AD4" t="str">
        <f t="shared" ref="AD4:AD68" si="8">IFERROR(INDEX($AC$3:$AC$205,MATCH(ROW()-ROW($AD$2),$AB$3:$AB$205,0)),"")</f>
        <v/>
      </c>
      <c r="AE4" t="str">
        <f>IF(AF4="","",MAX($AE$2:AE3)+1)</f>
        <v/>
      </c>
      <c r="AF4" t="str">
        <f>IF('Student Information Form'!G3="MI",'Student Information Form'!B3&amp;" "&amp;'Student Information Form'!C3,"")</f>
        <v/>
      </c>
      <c r="AG4" t="str">
        <f t="shared" ref="AG4:AG68" si="9">IFERROR(INDEX($AF$3:$AF$205,MATCH(ROW()-ROW($AG$2),$AE$3:$AE$205,0)),"")</f>
        <v/>
      </c>
      <c r="AH4" t="str">
        <f>IF(AI4="","",MAX($AH$2:AH3)+1)</f>
        <v/>
      </c>
      <c r="AI4" t="str">
        <f>IF('Student Information Form'!G3="PH",'Student Information Form'!B3&amp;" "&amp;'Student Information Form'!C3,"")</f>
        <v/>
      </c>
      <c r="AJ4" t="str">
        <f t="shared" ref="AJ4:AJ68" si="10">IFERROR(INDEX($AI$3:$AI$205,MATCH(ROW()-ROW($AJ$2),$AH$3:$AH$205,0)),"")</f>
        <v/>
      </c>
    </row>
    <row r="5" spans="1:36" x14ac:dyDescent="0.25">
      <c r="A5" t="s">
        <v>31</v>
      </c>
      <c r="B5">
        <v>12</v>
      </c>
      <c r="C5" s="1" t="s">
        <v>99</v>
      </c>
      <c r="D5" t="str">
        <f>IF(E5="","",MAX($D$2:D4)+1)</f>
        <v/>
      </c>
      <c r="E5" t="str">
        <f>IF('Student Information Form'!G4="BD",'Student Information Form'!B4&amp;" "&amp;'Student Information Form'!C4,"")</f>
        <v/>
      </c>
      <c r="F5" t="str">
        <f t="shared" si="0"/>
        <v/>
      </c>
      <c r="G5" t="str">
        <f>IF(H5="","",MAX($G$2:G4)+1)</f>
        <v/>
      </c>
      <c r="H5" t="str">
        <f>IF('Student Information Form'!G4="CT",'Student Information Form'!B4&amp;" "&amp;'Student Information Form'!C4,"")</f>
        <v/>
      </c>
      <c r="I5" t="str">
        <f t="shared" si="1"/>
        <v/>
      </c>
      <c r="J5" t="str">
        <f>IF(K5="","",MAX($J$2:J4)+1)</f>
        <v/>
      </c>
      <c r="K5" t="str">
        <f>IF('Student Information Form'!G4="CP",'Student Information Form'!B4&amp;" "&amp;'Student Information Form'!C4,"")</f>
        <v/>
      </c>
      <c r="L5" t="str">
        <f t="shared" si="2"/>
        <v/>
      </c>
      <c r="M5" t="str">
        <f>IF(N5="","",MAX($M$2:M4)+1)</f>
        <v/>
      </c>
      <c r="N5" t="str">
        <f>IF('Student Information Form'!G4="CA",'Student Information Form'!B4&amp;" "&amp;'Student Information Form'!C4,"")</f>
        <v/>
      </c>
      <c r="O5" t="str">
        <f t="shared" si="3"/>
        <v/>
      </c>
      <c r="P5" t="str">
        <f>IF(Q5="","",MAX($P$2:P4)+1)</f>
        <v/>
      </c>
      <c r="Q5" t="str">
        <f>IF('Student Information Form'!G4="CS",'Student Information Form'!B4&amp;" "&amp;'Student Information Form'!C4,"")</f>
        <v/>
      </c>
      <c r="R5" t="str">
        <f t="shared" si="4"/>
        <v/>
      </c>
      <c r="S5" t="str">
        <f>IF(T5="","",MAX($S$2:S4)+1)</f>
        <v/>
      </c>
      <c r="T5" t="str">
        <f>IF('Student Information Form'!G4="EM",'Student Information Form'!B4&amp;" "&amp;'Student Information Form'!C4,"")</f>
        <v/>
      </c>
      <c r="U5" t="str">
        <f t="shared" si="5"/>
        <v/>
      </c>
      <c r="V5" t="str">
        <f>IF(W5="","",MAX($V$2:V4)+1)</f>
        <v/>
      </c>
      <c r="W5" t="str">
        <f>IF('Student Information Form'!G4="FM",'Student Information Form'!B4&amp;" "&amp;'Student Information Form'!C4,"")</f>
        <v/>
      </c>
      <c r="X5" t="str">
        <f t="shared" si="6"/>
        <v/>
      </c>
      <c r="Y5" t="str">
        <f>IF(Z5="","",MAX($Y$2:Y4)+1)</f>
        <v/>
      </c>
      <c r="Z5" t="str">
        <f>IF('Student Information Form'!G4="HE",'Student Information Form'!B4&amp;" "&amp;'Student Information Form'!C4,"")</f>
        <v/>
      </c>
      <c r="AA5" t="str">
        <f t="shared" si="7"/>
        <v/>
      </c>
      <c r="AB5" t="str">
        <f>IF(AC5="","",MAX($AB$2:AB4)+1)</f>
        <v/>
      </c>
      <c r="AC5" t="str">
        <f>IF('Student Information Form'!G4="HB",'Student Information Form'!B4&amp;" "&amp;'Student Information Form'!C4,"")</f>
        <v/>
      </c>
      <c r="AD5" t="str">
        <f t="shared" si="8"/>
        <v/>
      </c>
      <c r="AE5" t="str">
        <f>IF(AF5="","",MAX($AE$2:AE4)+1)</f>
        <v/>
      </c>
      <c r="AF5" t="str">
        <f>IF('Student Information Form'!G4="MI",'Student Information Form'!B4&amp;" "&amp;'Student Information Form'!C4,"")</f>
        <v/>
      </c>
      <c r="AG5" t="str">
        <f t="shared" si="9"/>
        <v/>
      </c>
      <c r="AH5" t="str">
        <f>IF(AI5="","",MAX($AH$2:AH4)+1)</f>
        <v/>
      </c>
      <c r="AI5" t="str">
        <f>IF('Student Information Form'!G4="PH",'Student Information Form'!B4&amp;" "&amp;'Student Information Form'!C4,"")</f>
        <v/>
      </c>
      <c r="AJ5" t="str">
        <f t="shared" si="10"/>
        <v/>
      </c>
    </row>
    <row r="6" spans="1:36" x14ac:dyDescent="0.25">
      <c r="A6" t="s">
        <v>32</v>
      </c>
      <c r="B6" t="s">
        <v>45</v>
      </c>
      <c r="C6" s="13" t="str">
        <f>HYPERLINK("http://hosacanada.org/docs/HOSA%20Student%20Terms%20and%20Conditions.pdf", "I accept HOSA Terms and Conditions")</f>
        <v>I accept HOSA Terms and Conditions</v>
      </c>
      <c r="D6" t="str">
        <f>IF(E6="","",MAX($D$2:D5)+1)</f>
        <v/>
      </c>
      <c r="E6" t="str">
        <f>IF('Student Information Form'!G5="BD",'Student Information Form'!B5&amp;" "&amp;'Student Information Form'!C5,"")</f>
        <v/>
      </c>
      <c r="F6" t="str">
        <f t="shared" si="0"/>
        <v/>
      </c>
      <c r="G6" t="str">
        <f>IF(H6="","",MAX($G$2:G5)+1)</f>
        <v/>
      </c>
      <c r="H6" t="str">
        <f>IF('Student Information Form'!G5="CT",'Student Information Form'!B5&amp;" "&amp;'Student Information Form'!C5,"")</f>
        <v/>
      </c>
      <c r="I6" t="str">
        <f t="shared" si="1"/>
        <v/>
      </c>
      <c r="J6" t="str">
        <f>IF(K6="","",MAX($J$2:J5)+1)</f>
        <v/>
      </c>
      <c r="K6" t="str">
        <f>IF('Student Information Form'!G5="CP",'Student Information Form'!B5&amp;" "&amp;'Student Information Form'!C5,"")</f>
        <v/>
      </c>
      <c r="L6" t="str">
        <f t="shared" si="2"/>
        <v/>
      </c>
      <c r="M6" t="str">
        <f>IF(N6="","",MAX($M$2:M5)+1)</f>
        <v/>
      </c>
      <c r="N6" t="str">
        <f>IF('Student Information Form'!G5="CA",'Student Information Form'!B5&amp;" "&amp;'Student Information Form'!C5,"")</f>
        <v/>
      </c>
      <c r="O6" t="str">
        <f t="shared" si="3"/>
        <v/>
      </c>
      <c r="P6" t="str">
        <f>IF(Q6="","",MAX($P$2:P5)+1)</f>
        <v/>
      </c>
      <c r="Q6" t="str">
        <f>IF('Student Information Form'!G5="CS",'Student Information Form'!B5&amp;" "&amp;'Student Information Form'!C5,"")</f>
        <v/>
      </c>
      <c r="R6" t="str">
        <f t="shared" si="4"/>
        <v/>
      </c>
      <c r="S6" t="str">
        <f>IF(T6="","",MAX($S$2:S5)+1)</f>
        <v/>
      </c>
      <c r="T6" t="str">
        <f>IF('Student Information Form'!G5="EM",'Student Information Form'!B5&amp;" "&amp;'Student Information Form'!C5,"")</f>
        <v/>
      </c>
      <c r="U6" t="str">
        <f t="shared" si="5"/>
        <v/>
      </c>
      <c r="V6" t="str">
        <f>IF(W6="","",MAX($V$2:V5)+1)</f>
        <v/>
      </c>
      <c r="W6" t="str">
        <f>IF('Student Information Form'!G5="FM",'Student Information Form'!B5&amp;" "&amp;'Student Information Form'!C5,"")</f>
        <v/>
      </c>
      <c r="X6" t="str">
        <f t="shared" si="6"/>
        <v/>
      </c>
      <c r="Y6" t="str">
        <f>IF(Z6="","",MAX($Y$2:Y5)+1)</f>
        <v/>
      </c>
      <c r="Z6" t="str">
        <f>IF('Student Information Form'!G5="HE",'Student Information Form'!B5&amp;" "&amp;'Student Information Form'!C5,"")</f>
        <v/>
      </c>
      <c r="AA6" t="str">
        <f t="shared" si="7"/>
        <v/>
      </c>
      <c r="AB6" t="str">
        <f>IF(AC6="","",MAX($AB$2:AB5)+1)</f>
        <v/>
      </c>
      <c r="AC6" t="str">
        <f>IF('Student Information Form'!G5="HB",'Student Information Form'!B5&amp;" "&amp;'Student Information Form'!C5,"")</f>
        <v/>
      </c>
      <c r="AD6" t="str">
        <f t="shared" si="8"/>
        <v/>
      </c>
      <c r="AE6" t="str">
        <f>IF(AF6="","",MAX($AE$2:AE5)+1)</f>
        <v/>
      </c>
      <c r="AF6" t="str">
        <f>IF('Student Information Form'!G5="MI",'Student Information Form'!B5&amp;" "&amp;'Student Information Form'!C5,"")</f>
        <v/>
      </c>
      <c r="AG6" t="str">
        <f t="shared" si="9"/>
        <v/>
      </c>
      <c r="AH6" t="str">
        <f>IF(AI6="","",MAX($AH$2:AH5)+1)</f>
        <v/>
      </c>
      <c r="AI6" t="str">
        <f>IF('Student Information Form'!G5="PH",'Student Information Form'!B5&amp;" "&amp;'Student Information Form'!C5,"")</f>
        <v/>
      </c>
      <c r="AJ6" t="str">
        <f t="shared" si="10"/>
        <v/>
      </c>
    </row>
    <row r="7" spans="1:36" x14ac:dyDescent="0.25">
      <c r="A7" t="s">
        <v>26</v>
      </c>
      <c r="B7" t="s">
        <v>46</v>
      </c>
      <c r="D7" t="str">
        <f>IF(E7="","",MAX($D$2:D6)+1)</f>
        <v/>
      </c>
      <c r="E7" t="str">
        <f>IF('Student Information Form'!G6="BD",'Student Information Form'!B6&amp;" "&amp;'Student Information Form'!C6,"")</f>
        <v/>
      </c>
      <c r="F7" t="str">
        <f t="shared" si="0"/>
        <v/>
      </c>
      <c r="G7" t="str">
        <f>IF(H7="","",MAX($G$2:G6)+1)</f>
        <v/>
      </c>
      <c r="H7" t="str">
        <f>IF('Student Information Form'!G6="CT",'Student Information Form'!B6&amp;" "&amp;'Student Information Form'!C6,"")</f>
        <v/>
      </c>
      <c r="I7" t="str">
        <f t="shared" si="1"/>
        <v/>
      </c>
      <c r="J7" t="str">
        <f>IF(K7="","",MAX($J$2:J6)+1)</f>
        <v/>
      </c>
      <c r="K7" t="str">
        <f>IF('Student Information Form'!G6="CP",'Student Information Form'!B6&amp;" "&amp;'Student Information Form'!C6,"")</f>
        <v/>
      </c>
      <c r="L7" t="str">
        <f t="shared" si="2"/>
        <v/>
      </c>
      <c r="M7" t="str">
        <f>IF(N7="","",MAX($M$2:M6)+1)</f>
        <v/>
      </c>
      <c r="N7" t="str">
        <f>IF('Student Information Form'!G6="CA",'Student Information Form'!B6&amp;" "&amp;'Student Information Form'!C6,"")</f>
        <v/>
      </c>
      <c r="O7" t="str">
        <f t="shared" si="3"/>
        <v/>
      </c>
      <c r="P7" t="str">
        <f>IF(Q7="","",MAX($P$2:P6)+1)</f>
        <v/>
      </c>
      <c r="Q7" t="str">
        <f>IF('Student Information Form'!G6="CS",'Student Information Form'!B6&amp;" "&amp;'Student Information Form'!C6,"")</f>
        <v/>
      </c>
      <c r="R7" t="str">
        <f t="shared" si="4"/>
        <v/>
      </c>
      <c r="S7" t="str">
        <f>IF(T7="","",MAX($S$2:S6)+1)</f>
        <v/>
      </c>
      <c r="T7" t="str">
        <f>IF('Student Information Form'!G6="EM",'Student Information Form'!B6&amp;" "&amp;'Student Information Form'!C6,"")</f>
        <v/>
      </c>
      <c r="U7" t="str">
        <f t="shared" si="5"/>
        <v/>
      </c>
      <c r="V7" t="str">
        <f>IF(W7="","",MAX($V$2:V6)+1)</f>
        <v/>
      </c>
      <c r="W7" t="str">
        <f>IF('Student Information Form'!G6="FM",'Student Information Form'!B6&amp;" "&amp;'Student Information Form'!C6,"")</f>
        <v/>
      </c>
      <c r="X7" t="str">
        <f t="shared" si="6"/>
        <v/>
      </c>
      <c r="Y7" t="str">
        <f>IF(Z7="","",MAX($Y$2:Y6)+1)</f>
        <v/>
      </c>
      <c r="Z7" t="str">
        <f>IF('Student Information Form'!G6="HE",'Student Information Form'!B6&amp;" "&amp;'Student Information Form'!C6,"")</f>
        <v/>
      </c>
      <c r="AA7" t="str">
        <f t="shared" si="7"/>
        <v/>
      </c>
      <c r="AB7" t="str">
        <f>IF(AC7="","",MAX($AB$2:AB6)+1)</f>
        <v/>
      </c>
      <c r="AC7" t="str">
        <f>IF('Student Information Form'!G6="HB",'Student Information Form'!B6&amp;" "&amp;'Student Information Form'!C6,"")</f>
        <v/>
      </c>
      <c r="AD7" t="str">
        <f t="shared" si="8"/>
        <v/>
      </c>
      <c r="AE7" t="str">
        <f>IF(AF7="","",MAX($AE$2:AE6)+1)</f>
        <v/>
      </c>
      <c r="AF7" t="str">
        <f>IF('Student Information Form'!G6="MI",'Student Information Form'!B6&amp;" "&amp;'Student Information Form'!C6,"")</f>
        <v/>
      </c>
      <c r="AG7" t="str">
        <f t="shared" si="9"/>
        <v/>
      </c>
      <c r="AH7" t="str">
        <f>IF(AI7="","",MAX($AH$2:AH6)+1)</f>
        <v/>
      </c>
      <c r="AI7" t="str">
        <f>IF('Student Information Form'!G6="PH",'Student Information Form'!B6&amp;" "&amp;'Student Information Form'!C6,"")</f>
        <v/>
      </c>
      <c r="AJ7" t="str">
        <f t="shared" si="10"/>
        <v/>
      </c>
    </row>
    <row r="8" spans="1:36" x14ac:dyDescent="0.25">
      <c r="A8" t="s">
        <v>40</v>
      </c>
      <c r="B8" t="s">
        <v>47</v>
      </c>
      <c r="D8" t="str">
        <f>IF(E8="","",MAX($D$2:D7)+1)</f>
        <v/>
      </c>
      <c r="E8" t="str">
        <f>IF('Student Information Form'!G7="BD",'Student Information Form'!B7&amp;" "&amp;'Student Information Form'!C7,"")</f>
        <v/>
      </c>
      <c r="F8" t="str">
        <f t="shared" si="0"/>
        <v/>
      </c>
      <c r="G8" t="str">
        <f>IF(H8="","",MAX($G$2:G7)+1)</f>
        <v/>
      </c>
      <c r="H8" t="str">
        <f>IF('Student Information Form'!G7="CT",'Student Information Form'!B7&amp;" "&amp;'Student Information Form'!C7,"")</f>
        <v/>
      </c>
      <c r="I8" t="str">
        <f t="shared" si="1"/>
        <v/>
      </c>
      <c r="J8" t="str">
        <f>IF(K8="","",MAX($J$2:J7)+1)</f>
        <v/>
      </c>
      <c r="K8" t="str">
        <f>IF('Student Information Form'!G7="CP",'Student Information Form'!B7&amp;" "&amp;'Student Information Form'!C7,"")</f>
        <v/>
      </c>
      <c r="L8" t="str">
        <f t="shared" si="2"/>
        <v/>
      </c>
      <c r="M8" t="str">
        <f>IF(N8="","",MAX($M$2:M7)+1)</f>
        <v/>
      </c>
      <c r="N8" t="str">
        <f>IF('Student Information Form'!G7="CA",'Student Information Form'!B7&amp;" "&amp;'Student Information Form'!C7,"")</f>
        <v/>
      </c>
      <c r="O8" t="str">
        <f t="shared" si="3"/>
        <v/>
      </c>
      <c r="P8" t="str">
        <f>IF(Q8="","",MAX($P$2:P7)+1)</f>
        <v/>
      </c>
      <c r="Q8" t="str">
        <f>IF('Student Information Form'!G7="CS",'Student Information Form'!B7&amp;" "&amp;'Student Information Form'!C7,"")</f>
        <v/>
      </c>
      <c r="R8" t="str">
        <f t="shared" si="4"/>
        <v/>
      </c>
      <c r="S8" t="str">
        <f>IF(T8="","",MAX($S$2:S7)+1)</f>
        <v/>
      </c>
      <c r="T8" t="str">
        <f>IF('Student Information Form'!G7="EM",'Student Information Form'!B7&amp;" "&amp;'Student Information Form'!C7,"")</f>
        <v/>
      </c>
      <c r="U8" t="str">
        <f t="shared" si="5"/>
        <v/>
      </c>
      <c r="V8" t="str">
        <f>IF(W8="","",MAX($V$2:V7)+1)</f>
        <v/>
      </c>
      <c r="W8" t="str">
        <f>IF('Student Information Form'!G7="FM",'Student Information Form'!B7&amp;" "&amp;'Student Information Form'!C7,"")</f>
        <v/>
      </c>
      <c r="X8" t="str">
        <f t="shared" si="6"/>
        <v/>
      </c>
      <c r="Y8" t="str">
        <f>IF(Z8="","",MAX($Y$2:Y7)+1)</f>
        <v/>
      </c>
      <c r="Z8" t="str">
        <f>IF('Student Information Form'!G7="HE",'Student Information Form'!B7&amp;" "&amp;'Student Information Form'!C7,"")</f>
        <v/>
      </c>
      <c r="AA8" t="str">
        <f t="shared" si="7"/>
        <v/>
      </c>
      <c r="AB8" t="str">
        <f>IF(AC8="","",MAX($AB$2:AB7)+1)</f>
        <v/>
      </c>
      <c r="AC8" t="str">
        <f>IF('Student Information Form'!G7="HB",'Student Information Form'!B7&amp;" "&amp;'Student Information Form'!C7,"")</f>
        <v/>
      </c>
      <c r="AD8" t="str">
        <f t="shared" si="8"/>
        <v/>
      </c>
      <c r="AE8" t="str">
        <f>IF(AF8="","",MAX($AE$2:AE7)+1)</f>
        <v/>
      </c>
      <c r="AF8" t="str">
        <f>IF('Student Information Form'!G7="MI",'Student Information Form'!B7&amp;" "&amp;'Student Information Form'!C7,"")</f>
        <v/>
      </c>
      <c r="AG8" t="str">
        <f t="shared" si="9"/>
        <v/>
      </c>
      <c r="AH8" t="str">
        <f>IF(AI8="","",MAX($AH$2:AH7)+1)</f>
        <v/>
      </c>
      <c r="AI8" t="str">
        <f>IF('Student Information Form'!G7="PH",'Student Information Form'!B7&amp;" "&amp;'Student Information Form'!C7,"")</f>
        <v/>
      </c>
      <c r="AJ8" t="str">
        <f t="shared" si="10"/>
        <v/>
      </c>
    </row>
    <row r="9" spans="1:36" x14ac:dyDescent="0.25">
      <c r="A9" t="s">
        <v>25</v>
      </c>
      <c r="B9" t="s">
        <v>48</v>
      </c>
      <c r="D9" t="str">
        <f>IF(E9="","",MAX($D$2:D8)+1)</f>
        <v/>
      </c>
      <c r="E9" t="str">
        <f>IF('Student Information Form'!G8="BD",'Student Information Form'!B8&amp;" "&amp;'Student Information Form'!C8,"")</f>
        <v/>
      </c>
      <c r="F9" t="str">
        <f t="shared" si="0"/>
        <v/>
      </c>
      <c r="G9" t="str">
        <f>IF(H9="","",MAX($G$2:G8)+1)</f>
        <v/>
      </c>
      <c r="H9" t="str">
        <f>IF('Student Information Form'!G8="CT",'Student Information Form'!B8&amp;" "&amp;'Student Information Form'!C8,"")</f>
        <v/>
      </c>
      <c r="I9" t="str">
        <f t="shared" si="1"/>
        <v/>
      </c>
      <c r="J9" t="str">
        <f>IF(K9="","",MAX($J$2:J8)+1)</f>
        <v/>
      </c>
      <c r="K9" t="str">
        <f>IF('Student Information Form'!G8="CP",'Student Information Form'!B8&amp;" "&amp;'Student Information Form'!C8,"")</f>
        <v/>
      </c>
      <c r="L9" t="str">
        <f t="shared" si="2"/>
        <v/>
      </c>
      <c r="M9" t="str">
        <f>IF(N9="","",MAX($M$2:M8)+1)</f>
        <v/>
      </c>
      <c r="N9" t="str">
        <f>IF('Student Information Form'!G8="CA",'Student Information Form'!B8&amp;" "&amp;'Student Information Form'!C8,"")</f>
        <v/>
      </c>
      <c r="O9" t="str">
        <f t="shared" si="3"/>
        <v/>
      </c>
      <c r="P9" t="str">
        <f>IF(Q9="","",MAX($P$2:P8)+1)</f>
        <v/>
      </c>
      <c r="Q9" t="str">
        <f>IF('Student Information Form'!G8="CS",'Student Information Form'!B8&amp;" "&amp;'Student Information Form'!C8,"")</f>
        <v/>
      </c>
      <c r="R9" t="str">
        <f t="shared" si="4"/>
        <v/>
      </c>
      <c r="S9" t="str">
        <f>IF(T9="","",MAX($S$2:S8)+1)</f>
        <v/>
      </c>
      <c r="T9" t="str">
        <f>IF('Student Information Form'!G8="EM",'Student Information Form'!B8&amp;" "&amp;'Student Information Form'!C8,"")</f>
        <v/>
      </c>
      <c r="U9" t="str">
        <f t="shared" si="5"/>
        <v/>
      </c>
      <c r="V9" t="str">
        <f>IF(W9="","",MAX($V$2:V8)+1)</f>
        <v/>
      </c>
      <c r="W9" t="str">
        <f>IF('Student Information Form'!G8="FM",'Student Information Form'!B8&amp;" "&amp;'Student Information Form'!C8,"")</f>
        <v/>
      </c>
      <c r="X9" t="str">
        <f t="shared" si="6"/>
        <v/>
      </c>
      <c r="Y9" t="str">
        <f>IF(Z9="","",MAX($Y$2:Y8)+1)</f>
        <v/>
      </c>
      <c r="Z9" t="str">
        <f>IF('Student Information Form'!G8="HE",'Student Information Form'!B8&amp;" "&amp;'Student Information Form'!C8,"")</f>
        <v/>
      </c>
      <c r="AA9" t="str">
        <f t="shared" si="7"/>
        <v/>
      </c>
      <c r="AB9" t="str">
        <f>IF(AC9="","",MAX($AB$2:AB8)+1)</f>
        <v/>
      </c>
      <c r="AC9" t="str">
        <f>IF('Student Information Form'!G8="HB",'Student Information Form'!B8&amp;" "&amp;'Student Information Form'!C8,"")</f>
        <v/>
      </c>
      <c r="AD9" t="str">
        <f t="shared" si="8"/>
        <v/>
      </c>
      <c r="AE9" t="str">
        <f>IF(AF9="","",MAX($AE$2:AE8)+1)</f>
        <v/>
      </c>
      <c r="AF9" t="str">
        <f>IF('Student Information Form'!G8="MI",'Student Information Form'!B8&amp;" "&amp;'Student Information Form'!C8,"")</f>
        <v/>
      </c>
      <c r="AG9" t="str">
        <f t="shared" si="9"/>
        <v/>
      </c>
      <c r="AH9" t="str">
        <f>IF(AI9="","",MAX($AH$2:AH8)+1)</f>
        <v/>
      </c>
      <c r="AI9" t="str">
        <f>IF('Student Information Form'!G8="PH",'Student Information Form'!B8&amp;" "&amp;'Student Information Form'!C8,"")</f>
        <v/>
      </c>
      <c r="AJ9" t="str">
        <f t="shared" si="10"/>
        <v/>
      </c>
    </row>
    <row r="10" spans="1:36" x14ac:dyDescent="0.25">
      <c r="A10" t="s">
        <v>33</v>
      </c>
      <c r="D10" t="str">
        <f>IF(E10="","",MAX($D$2:D9)+1)</f>
        <v/>
      </c>
      <c r="E10" t="str">
        <f>IF('Student Information Form'!G9="BD",'Student Information Form'!B9&amp;" "&amp;'Student Information Form'!C9,"")</f>
        <v/>
      </c>
      <c r="F10" t="str">
        <f t="shared" si="0"/>
        <v/>
      </c>
      <c r="G10" t="str">
        <f>IF(H10="","",MAX($G$2:G9)+1)</f>
        <v/>
      </c>
      <c r="H10" t="str">
        <f>IF('Student Information Form'!G9="CT",'Student Information Form'!B9&amp;" "&amp;'Student Information Form'!C9,"")</f>
        <v/>
      </c>
      <c r="I10" t="str">
        <f t="shared" si="1"/>
        <v/>
      </c>
      <c r="J10" t="str">
        <f>IF(K10="","",MAX($J$2:J9)+1)</f>
        <v/>
      </c>
      <c r="K10" t="str">
        <f>IF('Student Information Form'!G9="CP",'Student Information Form'!B9&amp;" "&amp;'Student Information Form'!C9,"")</f>
        <v/>
      </c>
      <c r="L10" t="str">
        <f t="shared" si="2"/>
        <v/>
      </c>
      <c r="M10" t="str">
        <f>IF(N10="","",MAX($M$2:M9)+1)</f>
        <v/>
      </c>
      <c r="N10" t="str">
        <f>IF('Student Information Form'!G9="CA",'Student Information Form'!B9&amp;" "&amp;'Student Information Form'!C9,"")</f>
        <v/>
      </c>
      <c r="O10" t="str">
        <f t="shared" si="3"/>
        <v/>
      </c>
      <c r="P10" t="str">
        <f>IF(Q10="","",MAX($P$2:P9)+1)</f>
        <v/>
      </c>
      <c r="Q10" t="str">
        <f>IF('Student Information Form'!G9="CS",'Student Information Form'!B9&amp;" "&amp;'Student Information Form'!C9,"")</f>
        <v/>
      </c>
      <c r="R10" t="str">
        <f t="shared" si="4"/>
        <v/>
      </c>
      <c r="S10" t="str">
        <f>IF(T10="","",MAX($S$2:S9)+1)</f>
        <v/>
      </c>
      <c r="T10" t="str">
        <f>IF('Student Information Form'!G9="EM",'Student Information Form'!B9&amp;" "&amp;'Student Information Form'!C9,"")</f>
        <v/>
      </c>
      <c r="U10" t="str">
        <f t="shared" si="5"/>
        <v/>
      </c>
      <c r="V10" t="str">
        <f>IF(W10="","",MAX($V$2:V9)+1)</f>
        <v/>
      </c>
      <c r="W10" t="str">
        <f>IF('Student Information Form'!G9="FM",'Student Information Form'!B9&amp;" "&amp;'Student Information Form'!C9,"")</f>
        <v/>
      </c>
      <c r="X10" t="str">
        <f t="shared" si="6"/>
        <v/>
      </c>
      <c r="Y10" t="str">
        <f>IF(Z10="","",MAX($Y$2:Y9)+1)</f>
        <v/>
      </c>
      <c r="Z10" t="str">
        <f>IF('Student Information Form'!G9="HE",'Student Information Form'!B9&amp;" "&amp;'Student Information Form'!C9,"")</f>
        <v/>
      </c>
      <c r="AA10" t="str">
        <f t="shared" si="7"/>
        <v/>
      </c>
      <c r="AB10" t="str">
        <f>IF(AC10="","",MAX($AB$2:AB9)+1)</f>
        <v/>
      </c>
      <c r="AC10" t="str">
        <f>IF('Student Information Form'!G9="HB",'Student Information Form'!B9&amp;" "&amp;'Student Information Form'!C9,"")</f>
        <v/>
      </c>
      <c r="AD10" t="str">
        <f t="shared" si="8"/>
        <v/>
      </c>
      <c r="AE10" t="str">
        <f>IF(AF10="","",MAX($AE$2:AE9)+1)</f>
        <v/>
      </c>
      <c r="AF10" t="str">
        <f>IF('Student Information Form'!G9="MI",'Student Information Form'!B9&amp;" "&amp;'Student Information Form'!C9,"")</f>
        <v/>
      </c>
      <c r="AG10" t="str">
        <f t="shared" si="9"/>
        <v/>
      </c>
      <c r="AH10" t="str">
        <f>IF(AI10="","",MAX($AH$2:AH9)+1)</f>
        <v/>
      </c>
      <c r="AI10" t="str">
        <f>IF('Student Information Form'!G9="PH",'Student Information Form'!B9&amp;" "&amp;'Student Information Form'!C9,"")</f>
        <v/>
      </c>
      <c r="AJ10" t="str">
        <f t="shared" si="10"/>
        <v/>
      </c>
    </row>
    <row r="11" spans="1:36" x14ac:dyDescent="0.25">
      <c r="A11" t="s">
        <v>13</v>
      </c>
      <c r="D11" t="str">
        <f>IF(E11="","",MAX($D$2:D10)+1)</f>
        <v/>
      </c>
      <c r="E11" t="str">
        <f>IF('Student Information Form'!G10="BD",'Student Information Form'!B10&amp;" "&amp;'Student Information Form'!C10,"")</f>
        <v/>
      </c>
      <c r="F11" t="str">
        <f t="shared" si="0"/>
        <v/>
      </c>
      <c r="G11" t="str">
        <f>IF(H11="","",MAX($G$2:G10)+1)</f>
        <v/>
      </c>
      <c r="H11" t="str">
        <f>IF('Student Information Form'!G10="CT",'Student Information Form'!B10&amp;" "&amp;'Student Information Form'!C10,"")</f>
        <v/>
      </c>
      <c r="I11" t="str">
        <f t="shared" si="1"/>
        <v/>
      </c>
      <c r="J11" t="str">
        <f>IF(K11="","",MAX($J$2:J10)+1)</f>
        <v/>
      </c>
      <c r="K11" t="str">
        <f>IF('Student Information Form'!G10="CP",'Student Information Form'!B10&amp;" "&amp;'Student Information Form'!C10,"")</f>
        <v/>
      </c>
      <c r="L11" t="str">
        <f t="shared" si="2"/>
        <v/>
      </c>
      <c r="M11" t="str">
        <f>IF(N11="","",MAX($M$2:M10)+1)</f>
        <v/>
      </c>
      <c r="N11" t="str">
        <f>IF('Student Information Form'!G10="CA",'Student Information Form'!B10&amp;" "&amp;'Student Information Form'!C10,"")</f>
        <v/>
      </c>
      <c r="O11" t="str">
        <f t="shared" si="3"/>
        <v/>
      </c>
      <c r="P11" t="str">
        <f>IF(Q11="","",MAX($P$2:P10)+1)</f>
        <v/>
      </c>
      <c r="Q11" t="str">
        <f>IF('Student Information Form'!G10="CS",'Student Information Form'!B10&amp;" "&amp;'Student Information Form'!C10,"")</f>
        <v/>
      </c>
      <c r="R11" t="str">
        <f t="shared" si="4"/>
        <v/>
      </c>
      <c r="S11" t="str">
        <f>IF(T11="","",MAX($S$2:S10)+1)</f>
        <v/>
      </c>
      <c r="T11" t="str">
        <f>IF('Student Information Form'!G10="EM",'Student Information Form'!B10&amp;" "&amp;'Student Information Form'!C10,"")</f>
        <v/>
      </c>
      <c r="U11" t="str">
        <f t="shared" si="5"/>
        <v/>
      </c>
      <c r="V11" t="str">
        <f>IF(W11="","",MAX($V$2:V10)+1)</f>
        <v/>
      </c>
      <c r="W11" t="str">
        <f>IF('Student Information Form'!G10="FM",'Student Information Form'!B10&amp;" "&amp;'Student Information Form'!C10,"")</f>
        <v/>
      </c>
      <c r="X11" t="str">
        <f t="shared" si="6"/>
        <v/>
      </c>
      <c r="Y11" t="str">
        <f>IF(Z11="","",MAX($Y$2:Y10)+1)</f>
        <v/>
      </c>
      <c r="Z11" t="str">
        <f>IF('Student Information Form'!G10="HE",'Student Information Form'!B10&amp;" "&amp;'Student Information Form'!C10,"")</f>
        <v/>
      </c>
      <c r="AA11" t="str">
        <f t="shared" si="7"/>
        <v/>
      </c>
      <c r="AB11" t="str">
        <f>IF(AC11="","",MAX($AB$2:AB10)+1)</f>
        <v/>
      </c>
      <c r="AC11" t="str">
        <f>IF('Student Information Form'!G10="HB",'Student Information Form'!B10&amp;" "&amp;'Student Information Form'!C10,"")</f>
        <v/>
      </c>
      <c r="AD11" t="str">
        <f t="shared" si="8"/>
        <v/>
      </c>
      <c r="AE11" t="str">
        <f>IF(AF11="","",MAX($AE$2:AE10)+1)</f>
        <v/>
      </c>
      <c r="AF11" t="str">
        <f>IF('Student Information Form'!G10="MI",'Student Information Form'!B10&amp;" "&amp;'Student Information Form'!C10,"")</f>
        <v/>
      </c>
      <c r="AG11" t="str">
        <f t="shared" si="9"/>
        <v/>
      </c>
      <c r="AH11" t="str">
        <f>IF(AI11="","",MAX($AH$2:AH10)+1)</f>
        <v/>
      </c>
      <c r="AI11" t="str">
        <f>IF('Student Information Form'!G10="PH",'Student Information Form'!B10&amp;" "&amp;'Student Information Form'!C10,"")</f>
        <v/>
      </c>
      <c r="AJ11" t="str">
        <f t="shared" si="10"/>
        <v/>
      </c>
    </row>
    <row r="12" spans="1:36" x14ac:dyDescent="0.25">
      <c r="A12" t="s">
        <v>27</v>
      </c>
      <c r="D12" t="str">
        <f>IF(E12="","",MAX($D$2:D11)+1)</f>
        <v/>
      </c>
      <c r="E12" t="str">
        <f>IF('Student Information Form'!G11="BD",'Student Information Form'!B11&amp;" "&amp;'Student Information Form'!C11,"")</f>
        <v/>
      </c>
      <c r="F12" t="str">
        <f t="shared" si="0"/>
        <v/>
      </c>
      <c r="G12" t="str">
        <f>IF(H12="","",MAX($G$2:G11)+1)</f>
        <v/>
      </c>
      <c r="H12" t="str">
        <f>IF('Student Information Form'!G11="CT",'Student Information Form'!B11&amp;" "&amp;'Student Information Form'!C11,"")</f>
        <v/>
      </c>
      <c r="I12" t="str">
        <f t="shared" si="1"/>
        <v/>
      </c>
      <c r="J12" t="str">
        <f>IF(K12="","",MAX($J$2:J11)+1)</f>
        <v/>
      </c>
      <c r="K12" t="str">
        <f>IF('Student Information Form'!G11="CP",'Student Information Form'!B11&amp;" "&amp;'Student Information Form'!C11,"")</f>
        <v/>
      </c>
      <c r="L12" t="str">
        <f t="shared" si="2"/>
        <v/>
      </c>
      <c r="M12" t="str">
        <f>IF(N12="","",MAX($M$2:M11)+1)</f>
        <v/>
      </c>
      <c r="N12" t="str">
        <f>IF('Student Information Form'!G11="CA",'Student Information Form'!B11&amp;" "&amp;'Student Information Form'!C11,"")</f>
        <v/>
      </c>
      <c r="O12" t="str">
        <f t="shared" si="3"/>
        <v/>
      </c>
      <c r="P12" t="str">
        <f>IF(Q12="","",MAX($P$2:P11)+1)</f>
        <v/>
      </c>
      <c r="Q12" t="str">
        <f>IF('Student Information Form'!G11="CS",'Student Information Form'!B11&amp;" "&amp;'Student Information Form'!C11,"")</f>
        <v/>
      </c>
      <c r="R12" t="str">
        <f t="shared" si="4"/>
        <v/>
      </c>
      <c r="S12" t="str">
        <f>IF(T12="","",MAX($S$2:S11)+1)</f>
        <v/>
      </c>
      <c r="T12" t="str">
        <f>IF('Student Information Form'!G11="EM",'Student Information Form'!B11&amp;" "&amp;'Student Information Form'!C11,"")</f>
        <v/>
      </c>
      <c r="U12" t="str">
        <f t="shared" si="5"/>
        <v/>
      </c>
      <c r="V12" t="str">
        <f>IF(W12="","",MAX($V$2:V11)+1)</f>
        <v/>
      </c>
      <c r="W12" t="str">
        <f>IF('Student Information Form'!G11="FM",'Student Information Form'!B11&amp;" "&amp;'Student Information Form'!C11,"")</f>
        <v/>
      </c>
      <c r="X12" t="str">
        <f t="shared" si="6"/>
        <v/>
      </c>
      <c r="Y12" t="str">
        <f>IF(Z12="","",MAX($Y$2:Y11)+1)</f>
        <v/>
      </c>
      <c r="Z12" t="str">
        <f>IF('Student Information Form'!G11="HE",'Student Information Form'!B11&amp;" "&amp;'Student Information Form'!C11,"")</f>
        <v/>
      </c>
      <c r="AA12" t="str">
        <f t="shared" si="7"/>
        <v/>
      </c>
      <c r="AB12" t="str">
        <f>IF(AC12="","",MAX($AB$2:AB11)+1)</f>
        <v/>
      </c>
      <c r="AC12" t="str">
        <f>IF('Student Information Form'!G11="HB",'Student Information Form'!B11&amp;" "&amp;'Student Information Form'!C11,"")</f>
        <v/>
      </c>
      <c r="AD12" t="str">
        <f t="shared" si="8"/>
        <v/>
      </c>
      <c r="AE12" t="str">
        <f>IF(AF12="","",MAX($AE$2:AE11)+1)</f>
        <v/>
      </c>
      <c r="AF12" t="str">
        <f>IF('Student Information Form'!G11="MI",'Student Information Form'!B11&amp;" "&amp;'Student Information Form'!C11,"")</f>
        <v/>
      </c>
      <c r="AG12" t="str">
        <f t="shared" si="9"/>
        <v/>
      </c>
      <c r="AH12" t="str">
        <f>IF(AI12="","",MAX($AH$2:AH11)+1)</f>
        <v/>
      </c>
      <c r="AI12" t="str">
        <f>IF('Student Information Form'!G11="PH",'Student Information Form'!B11&amp;" "&amp;'Student Information Form'!C11,"")</f>
        <v/>
      </c>
      <c r="AJ12" t="str">
        <f t="shared" si="10"/>
        <v/>
      </c>
    </row>
    <row r="13" spans="1:36" x14ac:dyDescent="0.25">
      <c r="A13" t="s">
        <v>28</v>
      </c>
      <c r="D13" t="str">
        <f>IF(E13="","",MAX($D$2:D12)+1)</f>
        <v/>
      </c>
      <c r="E13" t="str">
        <f>IF('Student Information Form'!G12="BD",'Student Information Form'!B12&amp;" "&amp;'Student Information Form'!C12,"")</f>
        <v/>
      </c>
      <c r="F13" t="str">
        <f t="shared" si="0"/>
        <v/>
      </c>
      <c r="G13" t="str">
        <f>IF(H13="","",MAX($G$2:G12)+1)</f>
        <v/>
      </c>
      <c r="H13" t="str">
        <f>IF('Student Information Form'!G12="CT",'Student Information Form'!B12&amp;" "&amp;'Student Information Form'!C12,"")</f>
        <v/>
      </c>
      <c r="I13" t="str">
        <f t="shared" si="1"/>
        <v/>
      </c>
      <c r="J13" t="str">
        <f>IF(K13="","",MAX($J$2:J12)+1)</f>
        <v/>
      </c>
      <c r="K13" t="str">
        <f>IF('Student Information Form'!G12="CP",'Student Information Form'!B12&amp;" "&amp;'Student Information Form'!C12,"")</f>
        <v/>
      </c>
      <c r="L13" t="str">
        <f t="shared" si="2"/>
        <v/>
      </c>
      <c r="M13" t="str">
        <f>IF(N13="","",MAX($M$2:M12)+1)</f>
        <v/>
      </c>
      <c r="N13" t="str">
        <f>IF('Student Information Form'!G12="CA",'Student Information Form'!B12&amp;" "&amp;'Student Information Form'!C12,"")</f>
        <v/>
      </c>
      <c r="O13" t="str">
        <f t="shared" si="3"/>
        <v/>
      </c>
      <c r="P13" t="str">
        <f>IF(Q13="","",MAX($P$2:P12)+1)</f>
        <v/>
      </c>
      <c r="Q13" t="str">
        <f>IF('Student Information Form'!G12="CS",'Student Information Form'!B12&amp;" "&amp;'Student Information Form'!C12,"")</f>
        <v/>
      </c>
      <c r="R13" t="str">
        <f t="shared" si="4"/>
        <v/>
      </c>
      <c r="S13" t="str">
        <f>IF(T13="","",MAX($S$2:S12)+1)</f>
        <v/>
      </c>
      <c r="T13" t="str">
        <f>IF('Student Information Form'!G12="EM",'Student Information Form'!B12&amp;" "&amp;'Student Information Form'!C12,"")</f>
        <v/>
      </c>
      <c r="U13" t="str">
        <f t="shared" si="5"/>
        <v/>
      </c>
      <c r="V13" t="str">
        <f>IF(W13="","",MAX($V$2:V12)+1)</f>
        <v/>
      </c>
      <c r="W13" t="str">
        <f>IF('Student Information Form'!G12="FM",'Student Information Form'!B12&amp;" "&amp;'Student Information Form'!C12,"")</f>
        <v/>
      </c>
      <c r="X13" t="str">
        <f t="shared" si="6"/>
        <v/>
      </c>
      <c r="Y13" t="str">
        <f>IF(Z13="","",MAX($Y$2:Y12)+1)</f>
        <v/>
      </c>
      <c r="Z13" t="str">
        <f>IF('Student Information Form'!G12="HE",'Student Information Form'!B12&amp;" "&amp;'Student Information Form'!C12,"")</f>
        <v/>
      </c>
      <c r="AA13" t="str">
        <f t="shared" si="7"/>
        <v/>
      </c>
      <c r="AB13" t="str">
        <f>IF(AC13="","",MAX($AB$2:AB12)+1)</f>
        <v/>
      </c>
      <c r="AC13" t="str">
        <f>IF('Student Information Form'!G12="HB",'Student Information Form'!B12&amp;" "&amp;'Student Information Form'!C12,"")</f>
        <v/>
      </c>
      <c r="AD13" t="str">
        <f t="shared" si="8"/>
        <v/>
      </c>
      <c r="AE13" t="str">
        <f>IF(AF13="","",MAX($AE$2:AE12)+1)</f>
        <v/>
      </c>
      <c r="AF13" t="str">
        <f>IF('Student Information Form'!G12="MI",'Student Information Form'!B12&amp;" "&amp;'Student Information Form'!C12,"")</f>
        <v/>
      </c>
      <c r="AG13" t="str">
        <f t="shared" si="9"/>
        <v/>
      </c>
      <c r="AH13" t="str">
        <f>IF(AI13="","",MAX($AH$2:AH12)+1)</f>
        <v/>
      </c>
      <c r="AI13" t="str">
        <f>IF('Student Information Form'!G12="PH",'Student Information Form'!B12&amp;" "&amp;'Student Information Form'!C12,"")</f>
        <v/>
      </c>
      <c r="AJ13" t="str">
        <f t="shared" si="10"/>
        <v/>
      </c>
    </row>
    <row r="14" spans="1:36" x14ac:dyDescent="0.25">
      <c r="A14" t="s">
        <v>41</v>
      </c>
      <c r="D14" t="str">
        <f>IF(E14="","",MAX($D$2:D13)+1)</f>
        <v/>
      </c>
      <c r="E14" t="str">
        <f>IF('Student Information Form'!G13="BD",'Student Information Form'!B13&amp;" "&amp;'Student Information Form'!C13,"")</f>
        <v/>
      </c>
      <c r="F14" t="str">
        <f t="shared" si="0"/>
        <v/>
      </c>
      <c r="G14" t="str">
        <f>IF(H14="","",MAX($G$2:G13)+1)</f>
        <v/>
      </c>
      <c r="H14" t="str">
        <f>IF('Student Information Form'!G13="CT",'Student Information Form'!B13&amp;" "&amp;'Student Information Form'!C13,"")</f>
        <v/>
      </c>
      <c r="I14" t="str">
        <f t="shared" si="1"/>
        <v/>
      </c>
      <c r="J14" t="str">
        <f>IF(K14="","",MAX($J$2:J13)+1)</f>
        <v/>
      </c>
      <c r="K14" t="str">
        <f>IF('Student Information Form'!G13="CP",'Student Information Form'!B13&amp;" "&amp;'Student Information Form'!C13,"")</f>
        <v/>
      </c>
      <c r="L14" t="str">
        <f t="shared" si="2"/>
        <v/>
      </c>
      <c r="M14" t="str">
        <f>IF(N14="","",MAX($M$2:M13)+1)</f>
        <v/>
      </c>
      <c r="N14" t="str">
        <f>IF('Student Information Form'!G13="CA",'Student Information Form'!B13&amp;" "&amp;'Student Information Form'!C13,"")</f>
        <v/>
      </c>
      <c r="O14" t="str">
        <f t="shared" si="3"/>
        <v/>
      </c>
      <c r="P14" t="str">
        <f>IF(Q14="","",MAX($P$2:P13)+1)</f>
        <v/>
      </c>
      <c r="Q14" t="str">
        <f>IF('Student Information Form'!G13="CS",'Student Information Form'!B13&amp;" "&amp;'Student Information Form'!C13,"")</f>
        <v/>
      </c>
      <c r="R14" t="str">
        <f t="shared" si="4"/>
        <v/>
      </c>
      <c r="S14" t="str">
        <f>IF(T14="","",MAX($S$2:S13)+1)</f>
        <v/>
      </c>
      <c r="T14" t="str">
        <f>IF('Student Information Form'!G13="EM",'Student Information Form'!B13&amp;" "&amp;'Student Information Form'!C13,"")</f>
        <v/>
      </c>
      <c r="U14" t="str">
        <f t="shared" si="5"/>
        <v/>
      </c>
      <c r="V14" t="str">
        <f>IF(W14="","",MAX($V$2:V13)+1)</f>
        <v/>
      </c>
      <c r="W14" t="str">
        <f>IF('Student Information Form'!G13="FM",'Student Information Form'!B13&amp;" "&amp;'Student Information Form'!C13,"")</f>
        <v/>
      </c>
      <c r="X14" t="str">
        <f t="shared" si="6"/>
        <v/>
      </c>
      <c r="Y14" t="str">
        <f>IF(Z14="","",MAX($Y$2:Y13)+1)</f>
        <v/>
      </c>
      <c r="Z14" t="str">
        <f>IF('Student Information Form'!G13="HE",'Student Information Form'!B13&amp;" "&amp;'Student Information Form'!C13,"")</f>
        <v/>
      </c>
      <c r="AA14" t="str">
        <f t="shared" si="7"/>
        <v/>
      </c>
      <c r="AB14" t="str">
        <f>IF(AC14="","",MAX($AB$2:AB13)+1)</f>
        <v/>
      </c>
      <c r="AC14" t="str">
        <f>IF('Student Information Form'!G13="HB",'Student Information Form'!B13&amp;" "&amp;'Student Information Form'!C13,"")</f>
        <v/>
      </c>
      <c r="AD14" t="str">
        <f t="shared" si="8"/>
        <v/>
      </c>
      <c r="AE14" t="str">
        <f>IF(AF14="","",MAX($AE$2:AE13)+1)</f>
        <v/>
      </c>
      <c r="AF14" t="str">
        <f>IF('Student Information Form'!G13="MI",'Student Information Form'!B13&amp;" "&amp;'Student Information Form'!C13,"")</f>
        <v/>
      </c>
      <c r="AG14" t="str">
        <f t="shared" si="9"/>
        <v/>
      </c>
      <c r="AH14" t="str">
        <f>IF(AI14="","",MAX($AH$2:AH13)+1)</f>
        <v/>
      </c>
      <c r="AI14" t="str">
        <f>IF('Student Information Form'!G13="PH",'Student Information Form'!B13&amp;" "&amp;'Student Information Form'!C13,"")</f>
        <v/>
      </c>
      <c r="AJ14" t="str">
        <f t="shared" si="10"/>
        <v/>
      </c>
    </row>
    <row r="15" spans="1:36" x14ac:dyDescent="0.25">
      <c r="A15" t="s">
        <v>43</v>
      </c>
      <c r="D15" t="str">
        <f>IF(E15="","",MAX($D$2:D14)+1)</f>
        <v/>
      </c>
      <c r="E15" t="str">
        <f>IF('Student Information Form'!G14="BD",'Student Information Form'!B14&amp;" "&amp;'Student Information Form'!C14,"")</f>
        <v/>
      </c>
      <c r="F15" t="str">
        <f t="shared" si="0"/>
        <v/>
      </c>
      <c r="G15" t="str">
        <f>IF(H15="","",MAX($G$2:G14)+1)</f>
        <v/>
      </c>
      <c r="H15" t="str">
        <f>IF('Student Information Form'!G14="CT",'Student Information Form'!B14&amp;" "&amp;'Student Information Form'!C14,"")</f>
        <v/>
      </c>
      <c r="I15" t="str">
        <f t="shared" si="1"/>
        <v/>
      </c>
      <c r="J15" t="str">
        <f>IF(K15="","",MAX($J$2:J14)+1)</f>
        <v/>
      </c>
      <c r="K15" t="str">
        <f>IF('Student Information Form'!G14="CP",'Student Information Form'!B14&amp;" "&amp;'Student Information Form'!C14,"")</f>
        <v/>
      </c>
      <c r="L15" t="str">
        <f t="shared" si="2"/>
        <v/>
      </c>
      <c r="M15" t="str">
        <f>IF(N15="","",MAX($M$2:M14)+1)</f>
        <v/>
      </c>
      <c r="N15" t="str">
        <f>IF('Student Information Form'!G14="CA",'Student Information Form'!B14&amp;" "&amp;'Student Information Form'!C14,"")</f>
        <v/>
      </c>
      <c r="O15" t="str">
        <f t="shared" si="3"/>
        <v/>
      </c>
      <c r="P15" t="str">
        <f>IF(Q15="","",MAX($P$2:P14)+1)</f>
        <v/>
      </c>
      <c r="Q15" t="str">
        <f>IF('Student Information Form'!G14="CS",'Student Information Form'!B14&amp;" "&amp;'Student Information Form'!C14,"")</f>
        <v/>
      </c>
      <c r="R15" t="str">
        <f t="shared" si="4"/>
        <v/>
      </c>
      <c r="S15" t="str">
        <f>IF(T15="","",MAX($S$2:S14)+1)</f>
        <v/>
      </c>
      <c r="T15" t="str">
        <f>IF('Student Information Form'!G14="EM",'Student Information Form'!B14&amp;" "&amp;'Student Information Form'!C14,"")</f>
        <v/>
      </c>
      <c r="U15" t="str">
        <f t="shared" si="5"/>
        <v/>
      </c>
      <c r="V15" t="str">
        <f>IF(W15="","",MAX($V$2:V14)+1)</f>
        <v/>
      </c>
      <c r="W15" t="str">
        <f>IF('Student Information Form'!G14="FM",'Student Information Form'!B14&amp;" "&amp;'Student Information Form'!C14,"")</f>
        <v/>
      </c>
      <c r="X15" t="str">
        <f t="shared" si="6"/>
        <v/>
      </c>
      <c r="Y15" t="str">
        <f>IF(Z15="","",MAX($Y$2:Y14)+1)</f>
        <v/>
      </c>
      <c r="Z15" t="str">
        <f>IF('Student Information Form'!G14="HE",'Student Information Form'!B14&amp;" "&amp;'Student Information Form'!C14,"")</f>
        <v/>
      </c>
      <c r="AA15" t="str">
        <f t="shared" si="7"/>
        <v/>
      </c>
      <c r="AB15" t="str">
        <f>IF(AC15="","",MAX($AB$2:AB14)+1)</f>
        <v/>
      </c>
      <c r="AC15" t="str">
        <f>IF('Student Information Form'!G14="HB",'Student Information Form'!B14&amp;" "&amp;'Student Information Form'!C14,"")</f>
        <v/>
      </c>
      <c r="AD15" t="str">
        <f t="shared" si="8"/>
        <v/>
      </c>
      <c r="AE15" t="str">
        <f>IF(AF15="","",MAX($AE$2:AE14)+1)</f>
        <v/>
      </c>
      <c r="AF15" t="str">
        <f>IF('Student Information Form'!G14="MI",'Student Information Form'!B14&amp;" "&amp;'Student Information Form'!C14,"")</f>
        <v/>
      </c>
      <c r="AG15" t="str">
        <f t="shared" si="9"/>
        <v/>
      </c>
      <c r="AH15" t="str">
        <f>IF(AI15="","",MAX($AH$2:AH14)+1)</f>
        <v/>
      </c>
      <c r="AI15" t="str">
        <f>IF('Student Information Form'!G14="PH",'Student Information Form'!B14&amp;" "&amp;'Student Information Form'!C14,"")</f>
        <v/>
      </c>
      <c r="AJ15" t="str">
        <f t="shared" si="10"/>
        <v/>
      </c>
    </row>
    <row r="16" spans="1:36" x14ac:dyDescent="0.25">
      <c r="A16" t="s">
        <v>42</v>
      </c>
      <c r="D16" t="str">
        <f>IF(E16="","",MAX($D$2:D15)+1)</f>
        <v/>
      </c>
      <c r="E16" t="str">
        <f>IF('Student Information Form'!G15="BD",'Student Information Form'!B15&amp;" "&amp;'Student Information Form'!C15,"")</f>
        <v/>
      </c>
      <c r="F16" t="str">
        <f t="shared" si="0"/>
        <v/>
      </c>
      <c r="G16" t="str">
        <f>IF(H16="","",MAX($G$2:G15)+1)</f>
        <v/>
      </c>
      <c r="H16" t="str">
        <f>IF('Student Information Form'!G15="CT",'Student Information Form'!B15&amp;" "&amp;'Student Information Form'!C15,"")</f>
        <v/>
      </c>
      <c r="I16" t="str">
        <f t="shared" si="1"/>
        <v/>
      </c>
      <c r="J16" t="str">
        <f>IF(K16="","",MAX($J$2:J15)+1)</f>
        <v/>
      </c>
      <c r="K16" t="str">
        <f>IF('Student Information Form'!G15="CP",'Student Information Form'!B15&amp;" "&amp;'Student Information Form'!C15,"")</f>
        <v/>
      </c>
      <c r="L16" t="str">
        <f t="shared" si="2"/>
        <v/>
      </c>
      <c r="M16" t="str">
        <f>IF(N16="","",MAX($M$2:M15)+1)</f>
        <v/>
      </c>
      <c r="N16" t="str">
        <f>IF('Student Information Form'!G15="CA",'Student Information Form'!B15&amp;" "&amp;'Student Information Form'!C15,"")</f>
        <v/>
      </c>
      <c r="O16" t="str">
        <f t="shared" si="3"/>
        <v/>
      </c>
      <c r="P16" t="str">
        <f>IF(Q16="","",MAX($P$2:P15)+1)</f>
        <v/>
      </c>
      <c r="Q16" t="str">
        <f>IF('Student Information Form'!G15="CS",'Student Information Form'!B15&amp;" "&amp;'Student Information Form'!C15,"")</f>
        <v/>
      </c>
      <c r="R16" t="str">
        <f t="shared" si="4"/>
        <v/>
      </c>
      <c r="S16" t="str">
        <f>IF(T16="","",MAX($S$2:S15)+1)</f>
        <v/>
      </c>
      <c r="T16" t="str">
        <f>IF('Student Information Form'!G15="EM",'Student Information Form'!B15&amp;" "&amp;'Student Information Form'!C15,"")</f>
        <v/>
      </c>
      <c r="U16" t="str">
        <f t="shared" si="5"/>
        <v/>
      </c>
      <c r="V16" t="str">
        <f>IF(W16="","",MAX($V$2:V15)+1)</f>
        <v/>
      </c>
      <c r="W16" t="str">
        <f>IF('Student Information Form'!G15="FM",'Student Information Form'!B15&amp;" "&amp;'Student Information Form'!C15,"")</f>
        <v/>
      </c>
      <c r="X16" t="str">
        <f t="shared" si="6"/>
        <v/>
      </c>
      <c r="Y16" t="str">
        <f>IF(Z16="","",MAX($Y$2:Y15)+1)</f>
        <v/>
      </c>
      <c r="Z16" t="str">
        <f>IF('Student Information Form'!G15="HE",'Student Information Form'!B15&amp;" "&amp;'Student Information Form'!C15,"")</f>
        <v/>
      </c>
      <c r="AA16" t="str">
        <f t="shared" si="7"/>
        <v/>
      </c>
      <c r="AB16" t="str">
        <f>IF(AC16="","",MAX($AB$2:AB15)+1)</f>
        <v/>
      </c>
      <c r="AC16" t="str">
        <f>IF('Student Information Form'!G15="HB",'Student Information Form'!B15&amp;" "&amp;'Student Information Form'!C15,"")</f>
        <v/>
      </c>
      <c r="AD16" t="str">
        <f t="shared" si="8"/>
        <v/>
      </c>
      <c r="AE16" t="str">
        <f>IF(AF16="","",MAX($AE$2:AE15)+1)</f>
        <v/>
      </c>
      <c r="AF16" t="str">
        <f>IF('Student Information Form'!G15="MI",'Student Information Form'!B15&amp;" "&amp;'Student Information Form'!C15,"")</f>
        <v/>
      </c>
      <c r="AG16" t="str">
        <f t="shared" si="9"/>
        <v/>
      </c>
      <c r="AH16" t="str">
        <f>IF(AI16="","",MAX($AH$2:AH15)+1)</f>
        <v/>
      </c>
      <c r="AI16" t="str">
        <f>IF('Student Information Form'!G15="PH",'Student Information Form'!B15&amp;" "&amp;'Student Information Form'!C15,"")</f>
        <v/>
      </c>
      <c r="AJ16" t="str">
        <f t="shared" si="10"/>
        <v/>
      </c>
    </row>
    <row r="17" spans="1:36" x14ac:dyDescent="0.25">
      <c r="A17" t="s">
        <v>23</v>
      </c>
      <c r="D17" t="str">
        <f>IF(E17="","",MAX($D$2:D16)+1)</f>
        <v/>
      </c>
      <c r="E17" t="str">
        <f>IF('Student Information Form'!G16="BD",'Student Information Form'!B16&amp;" "&amp;'Student Information Form'!C16,"")</f>
        <v/>
      </c>
      <c r="F17" t="str">
        <f t="shared" si="0"/>
        <v/>
      </c>
      <c r="G17" t="str">
        <f>IF(H17="","",MAX($G$2:G16)+1)</f>
        <v/>
      </c>
      <c r="H17" t="str">
        <f>IF('Student Information Form'!G16="CT",'Student Information Form'!B16&amp;" "&amp;'Student Information Form'!C16,"")</f>
        <v/>
      </c>
      <c r="I17" t="str">
        <f t="shared" si="1"/>
        <v/>
      </c>
      <c r="J17" t="str">
        <f>IF(K17="","",MAX($J$2:J16)+1)</f>
        <v/>
      </c>
      <c r="K17" t="str">
        <f>IF('Student Information Form'!G16="CP",'Student Information Form'!B16&amp;" "&amp;'Student Information Form'!C16,"")</f>
        <v/>
      </c>
      <c r="L17" t="str">
        <f t="shared" si="2"/>
        <v/>
      </c>
      <c r="M17" t="str">
        <f>IF(N17="","",MAX($M$2:M16)+1)</f>
        <v/>
      </c>
      <c r="N17" t="str">
        <f>IF('Student Information Form'!G16="CA",'Student Information Form'!B16&amp;" "&amp;'Student Information Form'!C16,"")</f>
        <v/>
      </c>
      <c r="O17" t="str">
        <f t="shared" si="3"/>
        <v/>
      </c>
      <c r="P17" t="str">
        <f>IF(Q17="","",MAX($P$2:P16)+1)</f>
        <v/>
      </c>
      <c r="Q17" t="str">
        <f>IF('Student Information Form'!G16="CS",'Student Information Form'!B16&amp;" "&amp;'Student Information Form'!C16,"")</f>
        <v/>
      </c>
      <c r="R17" t="str">
        <f t="shared" si="4"/>
        <v/>
      </c>
      <c r="S17" t="str">
        <f>IF(T17="","",MAX($S$2:S16)+1)</f>
        <v/>
      </c>
      <c r="T17" t="str">
        <f>IF('Student Information Form'!G16="EM",'Student Information Form'!B16&amp;" "&amp;'Student Information Form'!C16,"")</f>
        <v/>
      </c>
      <c r="U17" t="str">
        <f t="shared" si="5"/>
        <v/>
      </c>
      <c r="V17" t="str">
        <f>IF(W17="","",MAX($V$2:V16)+1)</f>
        <v/>
      </c>
      <c r="W17" t="str">
        <f>IF('Student Information Form'!G16="FM",'Student Information Form'!B16&amp;" "&amp;'Student Information Form'!C16,"")</f>
        <v/>
      </c>
      <c r="X17" t="str">
        <f t="shared" si="6"/>
        <v/>
      </c>
      <c r="Y17" t="str">
        <f>IF(Z17="","",MAX($Y$2:Y16)+1)</f>
        <v/>
      </c>
      <c r="Z17" t="str">
        <f>IF('Student Information Form'!G16="HE",'Student Information Form'!B16&amp;" "&amp;'Student Information Form'!C16,"")</f>
        <v/>
      </c>
      <c r="AA17" t="str">
        <f t="shared" si="7"/>
        <v/>
      </c>
      <c r="AB17" t="str">
        <f>IF(AC17="","",MAX($AB$2:AB16)+1)</f>
        <v/>
      </c>
      <c r="AC17" t="str">
        <f>IF('Student Information Form'!G16="HB",'Student Information Form'!B16&amp;" "&amp;'Student Information Form'!C16,"")</f>
        <v/>
      </c>
      <c r="AD17" t="str">
        <f t="shared" si="8"/>
        <v/>
      </c>
      <c r="AE17" t="str">
        <f>IF(AF17="","",MAX($AE$2:AE16)+1)</f>
        <v/>
      </c>
      <c r="AF17" t="str">
        <f>IF('Student Information Form'!G16="MI",'Student Information Form'!B16&amp;" "&amp;'Student Information Form'!C16,"")</f>
        <v/>
      </c>
      <c r="AG17" t="str">
        <f t="shared" si="9"/>
        <v/>
      </c>
      <c r="AH17" t="str">
        <f>IF(AI17="","",MAX($AH$2:AH16)+1)</f>
        <v/>
      </c>
      <c r="AI17" t="str">
        <f>IF('Student Information Form'!G16="PH",'Student Information Form'!B16&amp;" "&amp;'Student Information Form'!C16,"")</f>
        <v/>
      </c>
      <c r="AJ17" t="str">
        <f t="shared" si="10"/>
        <v/>
      </c>
    </row>
    <row r="18" spans="1:36" x14ac:dyDescent="0.25">
      <c r="A18" t="s">
        <v>17</v>
      </c>
      <c r="D18" t="str">
        <f>IF(E18="","",MAX($D$2:D17)+1)</f>
        <v/>
      </c>
      <c r="E18" t="str">
        <f>IF('Student Information Form'!G17="BD",'Student Information Form'!B17&amp;" "&amp;'Student Information Form'!C17,"")</f>
        <v/>
      </c>
      <c r="F18" t="str">
        <f t="shared" si="0"/>
        <v/>
      </c>
      <c r="G18" t="str">
        <f>IF(H18="","",MAX($G$2:G17)+1)</f>
        <v/>
      </c>
      <c r="H18" t="str">
        <f>IF('Student Information Form'!G17="CT",'Student Information Form'!B17&amp;" "&amp;'Student Information Form'!C17,"")</f>
        <v/>
      </c>
      <c r="I18" t="str">
        <f t="shared" si="1"/>
        <v/>
      </c>
      <c r="J18" t="str">
        <f>IF(K18="","",MAX($J$2:J17)+1)</f>
        <v/>
      </c>
      <c r="K18" t="str">
        <f>IF('Student Information Form'!G17="CP",'Student Information Form'!B17&amp;" "&amp;'Student Information Form'!C17,"")</f>
        <v/>
      </c>
      <c r="L18" t="str">
        <f t="shared" si="2"/>
        <v/>
      </c>
      <c r="M18" t="str">
        <f>IF(N18="","",MAX($M$2:M17)+1)</f>
        <v/>
      </c>
      <c r="N18" t="str">
        <f>IF('Student Information Form'!G17="CA",'Student Information Form'!B17&amp;" "&amp;'Student Information Form'!C17,"")</f>
        <v/>
      </c>
      <c r="O18" t="str">
        <f t="shared" si="3"/>
        <v/>
      </c>
      <c r="P18" t="str">
        <f>IF(Q18="","",MAX($P$2:P17)+1)</f>
        <v/>
      </c>
      <c r="Q18" t="str">
        <f>IF('Student Information Form'!G17="CS",'Student Information Form'!B17&amp;" "&amp;'Student Information Form'!C17,"")</f>
        <v/>
      </c>
      <c r="R18" t="str">
        <f t="shared" si="4"/>
        <v/>
      </c>
      <c r="S18" t="str">
        <f>IF(T18="","",MAX($S$2:S17)+1)</f>
        <v/>
      </c>
      <c r="T18" t="str">
        <f>IF('Student Information Form'!G17="EM",'Student Information Form'!B17&amp;" "&amp;'Student Information Form'!C17,"")</f>
        <v/>
      </c>
      <c r="U18" t="str">
        <f t="shared" si="5"/>
        <v/>
      </c>
      <c r="V18" t="str">
        <f>IF(W18="","",MAX($V$2:V17)+1)</f>
        <v/>
      </c>
      <c r="W18" t="str">
        <f>IF('Student Information Form'!G17="FM",'Student Information Form'!B17&amp;" "&amp;'Student Information Form'!C17,"")</f>
        <v/>
      </c>
      <c r="X18" t="str">
        <f t="shared" si="6"/>
        <v/>
      </c>
      <c r="Y18" t="str">
        <f>IF(Z18="","",MAX($Y$2:Y17)+1)</f>
        <v/>
      </c>
      <c r="Z18" t="str">
        <f>IF('Student Information Form'!G17="HE",'Student Information Form'!B17&amp;" "&amp;'Student Information Form'!C17,"")</f>
        <v/>
      </c>
      <c r="AA18" t="str">
        <f t="shared" si="7"/>
        <v/>
      </c>
      <c r="AB18" t="str">
        <f>IF(AC18="","",MAX($AB$2:AB17)+1)</f>
        <v/>
      </c>
      <c r="AC18" t="str">
        <f>IF('Student Information Form'!G17="HB",'Student Information Form'!B17&amp;" "&amp;'Student Information Form'!C17,"")</f>
        <v/>
      </c>
      <c r="AD18" t="str">
        <f t="shared" si="8"/>
        <v/>
      </c>
      <c r="AE18" t="str">
        <f>IF(AF18="","",MAX($AE$2:AE17)+1)</f>
        <v/>
      </c>
      <c r="AF18" t="str">
        <f>IF('Student Information Form'!G17="MI",'Student Information Form'!B17&amp;" "&amp;'Student Information Form'!C17,"")</f>
        <v/>
      </c>
      <c r="AG18" t="str">
        <f t="shared" si="9"/>
        <v/>
      </c>
      <c r="AH18" t="str">
        <f>IF(AI18="","",MAX($AH$2:AH17)+1)</f>
        <v/>
      </c>
      <c r="AI18" t="str">
        <f>IF('Student Information Form'!G17="PH",'Student Information Form'!B17&amp;" "&amp;'Student Information Form'!C17,"")</f>
        <v/>
      </c>
      <c r="AJ18" t="str">
        <f t="shared" si="10"/>
        <v/>
      </c>
    </row>
    <row r="19" spans="1:36" x14ac:dyDescent="0.25">
      <c r="A19" t="s">
        <v>18</v>
      </c>
      <c r="D19" t="str">
        <f>IF(E19="","",MAX($D$2:D18)+1)</f>
        <v/>
      </c>
      <c r="E19" t="str">
        <f>IF('Student Information Form'!G18="BD",'Student Information Form'!B18&amp;" "&amp;'Student Information Form'!C18,"")</f>
        <v/>
      </c>
      <c r="F19" t="str">
        <f t="shared" si="0"/>
        <v/>
      </c>
      <c r="G19" t="str">
        <f>IF(H19="","",MAX($G$2:G18)+1)</f>
        <v/>
      </c>
      <c r="H19" t="str">
        <f>IF('Student Information Form'!G18="CT",'Student Information Form'!B18&amp;" "&amp;'Student Information Form'!C18,"")</f>
        <v/>
      </c>
      <c r="I19" t="str">
        <f t="shared" si="1"/>
        <v/>
      </c>
      <c r="J19" t="str">
        <f>IF(K19="","",MAX($J$2:J18)+1)</f>
        <v/>
      </c>
      <c r="K19" t="str">
        <f>IF('Student Information Form'!G18="CP",'Student Information Form'!B18&amp;" "&amp;'Student Information Form'!C18,"")</f>
        <v/>
      </c>
      <c r="L19" t="str">
        <f t="shared" si="2"/>
        <v/>
      </c>
      <c r="M19" t="str">
        <f>IF(N19="","",MAX($M$2:M18)+1)</f>
        <v/>
      </c>
      <c r="N19" t="str">
        <f>IF('Student Information Form'!G18="CA",'Student Information Form'!B18&amp;" "&amp;'Student Information Form'!C18,"")</f>
        <v/>
      </c>
      <c r="O19" t="str">
        <f t="shared" si="3"/>
        <v/>
      </c>
      <c r="P19" t="str">
        <f>IF(Q19="","",MAX($P$2:P18)+1)</f>
        <v/>
      </c>
      <c r="Q19" t="str">
        <f>IF('Student Information Form'!G18="CS",'Student Information Form'!B18&amp;" "&amp;'Student Information Form'!C18,"")</f>
        <v/>
      </c>
      <c r="R19" t="str">
        <f t="shared" si="4"/>
        <v/>
      </c>
      <c r="S19" t="str">
        <f>IF(T19="","",MAX($S$2:S18)+1)</f>
        <v/>
      </c>
      <c r="T19" t="str">
        <f>IF('Student Information Form'!G18="EM",'Student Information Form'!B18&amp;" "&amp;'Student Information Form'!C18,"")</f>
        <v/>
      </c>
      <c r="U19" t="str">
        <f t="shared" si="5"/>
        <v/>
      </c>
      <c r="V19" t="str">
        <f>IF(W19="","",MAX($V$2:V18)+1)</f>
        <v/>
      </c>
      <c r="W19" t="str">
        <f>IF('Student Information Form'!G18="FM",'Student Information Form'!B18&amp;" "&amp;'Student Information Form'!C18,"")</f>
        <v/>
      </c>
      <c r="X19" t="str">
        <f t="shared" si="6"/>
        <v/>
      </c>
      <c r="Y19" t="str">
        <f>IF(Z19="","",MAX($Y$2:Y18)+1)</f>
        <v/>
      </c>
      <c r="Z19" t="str">
        <f>IF('Student Information Form'!G18="HE",'Student Information Form'!B18&amp;" "&amp;'Student Information Form'!C18,"")</f>
        <v/>
      </c>
      <c r="AA19" t="str">
        <f t="shared" si="7"/>
        <v/>
      </c>
      <c r="AB19" t="str">
        <f>IF(AC19="","",MAX($AB$2:AB18)+1)</f>
        <v/>
      </c>
      <c r="AC19" t="str">
        <f>IF('Student Information Form'!G18="HB",'Student Information Form'!B18&amp;" "&amp;'Student Information Form'!C18,"")</f>
        <v/>
      </c>
      <c r="AD19" t="str">
        <f t="shared" si="8"/>
        <v/>
      </c>
      <c r="AE19" t="str">
        <f>IF(AF19="","",MAX($AE$2:AE18)+1)</f>
        <v/>
      </c>
      <c r="AF19" t="str">
        <f>IF('Student Information Form'!G18="MI",'Student Information Form'!B18&amp;" "&amp;'Student Information Form'!C18,"")</f>
        <v/>
      </c>
      <c r="AG19" t="str">
        <f t="shared" si="9"/>
        <v/>
      </c>
      <c r="AH19" t="str">
        <f>IF(AI19="","",MAX($AH$2:AH18)+1)</f>
        <v/>
      </c>
      <c r="AI19" t="str">
        <f>IF('Student Information Form'!G18="PH",'Student Information Form'!B18&amp;" "&amp;'Student Information Form'!C18,"")</f>
        <v/>
      </c>
      <c r="AJ19" t="str">
        <f t="shared" si="10"/>
        <v/>
      </c>
    </row>
    <row r="20" spans="1:36" x14ac:dyDescent="0.25">
      <c r="A20" t="s">
        <v>22</v>
      </c>
      <c r="D20" t="str">
        <f>IF(E20="","",MAX($D$2:D19)+1)</f>
        <v/>
      </c>
      <c r="E20" t="str">
        <f>IF('Student Information Form'!G19="BD",'Student Information Form'!B19&amp;" "&amp;'Student Information Form'!C19,"")</f>
        <v/>
      </c>
      <c r="F20" t="str">
        <f t="shared" si="0"/>
        <v/>
      </c>
      <c r="G20" t="str">
        <f>IF(H20="","",MAX($G$2:G19)+1)</f>
        <v/>
      </c>
      <c r="H20" t="str">
        <f>IF('Student Information Form'!G19="CT",'Student Information Form'!B19&amp;" "&amp;'Student Information Form'!C19,"")</f>
        <v/>
      </c>
      <c r="I20" t="str">
        <f t="shared" si="1"/>
        <v/>
      </c>
      <c r="J20" t="str">
        <f>IF(K20="","",MAX($J$2:J19)+1)</f>
        <v/>
      </c>
      <c r="K20" t="str">
        <f>IF('Student Information Form'!G19="CP",'Student Information Form'!B19&amp;" "&amp;'Student Information Form'!C19,"")</f>
        <v/>
      </c>
      <c r="L20" t="str">
        <f t="shared" si="2"/>
        <v/>
      </c>
      <c r="M20" t="str">
        <f>IF(N20="","",MAX($M$2:M19)+1)</f>
        <v/>
      </c>
      <c r="N20" t="str">
        <f>IF('Student Information Form'!G19="CA",'Student Information Form'!B19&amp;" "&amp;'Student Information Form'!C19,"")</f>
        <v/>
      </c>
      <c r="O20" t="str">
        <f t="shared" si="3"/>
        <v/>
      </c>
      <c r="P20" t="str">
        <f>IF(Q20="","",MAX($P$2:P19)+1)</f>
        <v/>
      </c>
      <c r="Q20" t="str">
        <f>IF('Student Information Form'!G19="CS",'Student Information Form'!B19&amp;" "&amp;'Student Information Form'!C19,"")</f>
        <v/>
      </c>
      <c r="R20" t="str">
        <f t="shared" si="4"/>
        <v/>
      </c>
      <c r="S20" t="str">
        <f>IF(T20="","",MAX($S$2:S19)+1)</f>
        <v/>
      </c>
      <c r="T20" t="str">
        <f>IF('Student Information Form'!G19="EM",'Student Information Form'!B19&amp;" "&amp;'Student Information Form'!C19,"")</f>
        <v/>
      </c>
      <c r="U20" t="str">
        <f t="shared" si="5"/>
        <v/>
      </c>
      <c r="V20" t="str">
        <f>IF(W20="","",MAX($V$2:V19)+1)</f>
        <v/>
      </c>
      <c r="W20" t="str">
        <f>IF('Student Information Form'!G19="FM",'Student Information Form'!B19&amp;" "&amp;'Student Information Form'!C19,"")</f>
        <v/>
      </c>
      <c r="X20" t="str">
        <f t="shared" si="6"/>
        <v/>
      </c>
      <c r="Y20" t="str">
        <f>IF(Z20="","",MAX($Y$2:Y19)+1)</f>
        <v/>
      </c>
      <c r="Z20" t="str">
        <f>IF('Student Information Form'!G19="HE",'Student Information Form'!B19&amp;" "&amp;'Student Information Form'!C19,"")</f>
        <v/>
      </c>
      <c r="AA20" t="str">
        <f t="shared" si="7"/>
        <v/>
      </c>
      <c r="AB20" t="str">
        <f>IF(AC20="","",MAX($AB$2:AB19)+1)</f>
        <v/>
      </c>
      <c r="AC20" t="str">
        <f>IF('Student Information Form'!G19="HB",'Student Information Form'!B19&amp;" "&amp;'Student Information Form'!C19,"")</f>
        <v/>
      </c>
      <c r="AD20" t="str">
        <f t="shared" si="8"/>
        <v/>
      </c>
      <c r="AE20" t="str">
        <f>IF(AF20="","",MAX($AE$2:AE19)+1)</f>
        <v/>
      </c>
      <c r="AF20" t="str">
        <f>IF('Student Information Form'!G19="MI",'Student Information Form'!B19&amp;" "&amp;'Student Information Form'!C19,"")</f>
        <v/>
      </c>
      <c r="AG20" t="str">
        <f t="shared" si="9"/>
        <v/>
      </c>
      <c r="AH20" t="str">
        <f>IF(AI20="","",MAX($AH$2:AH19)+1)</f>
        <v/>
      </c>
      <c r="AI20" t="str">
        <f>IF('Student Information Form'!G19="PH",'Student Information Form'!B19&amp;" "&amp;'Student Information Form'!C19,"")</f>
        <v/>
      </c>
      <c r="AJ20" t="str">
        <f t="shared" si="10"/>
        <v/>
      </c>
    </row>
    <row r="21" spans="1:36" x14ac:dyDescent="0.25">
      <c r="A21" t="s">
        <v>19</v>
      </c>
      <c r="D21" t="str">
        <f>IF(E21="","",MAX($D$2:D20)+1)</f>
        <v/>
      </c>
      <c r="E21" t="str">
        <f>IF('Student Information Form'!G20="BD",'Student Information Form'!B20&amp;" "&amp;'Student Information Form'!C20,"")</f>
        <v/>
      </c>
      <c r="F21" t="str">
        <f t="shared" si="0"/>
        <v/>
      </c>
      <c r="G21" t="str">
        <f>IF(H21="","",MAX($G$2:G20)+1)</f>
        <v/>
      </c>
      <c r="H21" t="str">
        <f>IF('Student Information Form'!G20="CT",'Student Information Form'!B20&amp;" "&amp;'Student Information Form'!C20,"")</f>
        <v/>
      </c>
      <c r="I21" t="str">
        <f t="shared" si="1"/>
        <v/>
      </c>
      <c r="J21" t="str">
        <f>IF(K21="","",MAX($J$2:J20)+1)</f>
        <v/>
      </c>
      <c r="K21" t="str">
        <f>IF('Student Information Form'!G20="CP",'Student Information Form'!B20&amp;" "&amp;'Student Information Form'!C20,"")</f>
        <v/>
      </c>
      <c r="L21" t="str">
        <f t="shared" si="2"/>
        <v/>
      </c>
      <c r="M21" t="str">
        <f>IF(N21="","",MAX($M$2:M20)+1)</f>
        <v/>
      </c>
      <c r="N21" t="str">
        <f>IF('Student Information Form'!G20="CA",'Student Information Form'!B20&amp;" "&amp;'Student Information Form'!C20,"")</f>
        <v/>
      </c>
      <c r="O21" t="str">
        <f t="shared" si="3"/>
        <v/>
      </c>
      <c r="P21" t="str">
        <f>IF(Q21="","",MAX($P$2:P20)+1)</f>
        <v/>
      </c>
      <c r="Q21" t="str">
        <f>IF('Student Information Form'!G20="CS",'Student Information Form'!B20&amp;" "&amp;'Student Information Form'!C20,"")</f>
        <v/>
      </c>
      <c r="R21" t="str">
        <f t="shared" si="4"/>
        <v/>
      </c>
      <c r="S21" t="str">
        <f>IF(T21="","",MAX($S$2:S20)+1)</f>
        <v/>
      </c>
      <c r="T21" t="str">
        <f>IF('Student Information Form'!G20="EM",'Student Information Form'!B20&amp;" "&amp;'Student Information Form'!C20,"")</f>
        <v/>
      </c>
      <c r="U21" t="str">
        <f t="shared" si="5"/>
        <v/>
      </c>
      <c r="V21" t="str">
        <f>IF(W21="","",MAX($V$2:V20)+1)</f>
        <v/>
      </c>
      <c r="W21" t="str">
        <f>IF('Student Information Form'!G20="FM",'Student Information Form'!B20&amp;" "&amp;'Student Information Form'!C20,"")</f>
        <v/>
      </c>
      <c r="X21" t="str">
        <f t="shared" si="6"/>
        <v/>
      </c>
      <c r="Y21" t="str">
        <f>IF(Z21="","",MAX($Y$2:Y20)+1)</f>
        <v/>
      </c>
      <c r="Z21" t="str">
        <f>IF('Student Information Form'!G20="HE",'Student Information Form'!B20&amp;" "&amp;'Student Information Form'!C20,"")</f>
        <v/>
      </c>
      <c r="AA21" t="str">
        <f t="shared" si="7"/>
        <v/>
      </c>
      <c r="AB21" t="str">
        <f>IF(AC21="","",MAX($AB$2:AB20)+1)</f>
        <v/>
      </c>
      <c r="AC21" t="str">
        <f>IF('Student Information Form'!G20="HB",'Student Information Form'!B20&amp;" "&amp;'Student Information Form'!C20,"")</f>
        <v/>
      </c>
      <c r="AD21" t="str">
        <f t="shared" si="8"/>
        <v/>
      </c>
      <c r="AE21" t="str">
        <f>IF(AF21="","",MAX($AE$2:AE20)+1)</f>
        <v/>
      </c>
      <c r="AF21" t="str">
        <f>IF('Student Information Form'!G20="MI",'Student Information Form'!B20&amp;" "&amp;'Student Information Form'!C20,"")</f>
        <v/>
      </c>
      <c r="AG21" t="str">
        <f t="shared" si="9"/>
        <v/>
      </c>
      <c r="AH21" t="str">
        <f>IF(AI21="","",MAX($AH$2:AH20)+1)</f>
        <v/>
      </c>
      <c r="AI21" t="str">
        <f>IF('Student Information Form'!G20="PH",'Student Information Form'!B20&amp;" "&amp;'Student Information Form'!C20,"")</f>
        <v/>
      </c>
      <c r="AJ21" t="str">
        <f t="shared" si="10"/>
        <v/>
      </c>
    </row>
    <row r="22" spans="1:36" x14ac:dyDescent="0.25">
      <c r="A22" t="s">
        <v>20</v>
      </c>
      <c r="D22" t="str">
        <f>IF(E22="","",MAX($D$2:D21)+1)</f>
        <v/>
      </c>
      <c r="E22" t="str">
        <f>IF('Student Information Form'!G21="BD",'Student Information Form'!B21&amp;" "&amp;'Student Information Form'!C21,"")</f>
        <v/>
      </c>
      <c r="F22" t="str">
        <f t="shared" si="0"/>
        <v/>
      </c>
      <c r="G22" t="str">
        <f>IF(H22="","",MAX($G$2:G21)+1)</f>
        <v/>
      </c>
      <c r="H22" t="str">
        <f>IF('Student Information Form'!G21="CT",'Student Information Form'!B21&amp;" "&amp;'Student Information Form'!C21,"")</f>
        <v/>
      </c>
      <c r="I22" t="str">
        <f t="shared" si="1"/>
        <v/>
      </c>
      <c r="J22" t="str">
        <f>IF(K22="","",MAX($J$2:J21)+1)</f>
        <v/>
      </c>
      <c r="K22" t="str">
        <f>IF('Student Information Form'!G21="CP",'Student Information Form'!B21&amp;" "&amp;'Student Information Form'!C21,"")</f>
        <v/>
      </c>
      <c r="L22" t="str">
        <f t="shared" si="2"/>
        <v/>
      </c>
      <c r="M22" t="str">
        <f>IF(N22="","",MAX($M$2:M21)+1)</f>
        <v/>
      </c>
      <c r="N22" t="str">
        <f>IF('Student Information Form'!G21="CA",'Student Information Form'!B21&amp;" "&amp;'Student Information Form'!C21,"")</f>
        <v/>
      </c>
      <c r="O22" t="str">
        <f t="shared" si="3"/>
        <v/>
      </c>
      <c r="P22" t="str">
        <f>IF(Q22="","",MAX($P$2:P21)+1)</f>
        <v/>
      </c>
      <c r="Q22" t="str">
        <f>IF('Student Information Form'!G21="CS",'Student Information Form'!B21&amp;" "&amp;'Student Information Form'!C21,"")</f>
        <v/>
      </c>
      <c r="R22" t="str">
        <f t="shared" si="4"/>
        <v/>
      </c>
      <c r="S22" t="str">
        <f>IF(T22="","",MAX($S$2:S21)+1)</f>
        <v/>
      </c>
      <c r="T22" t="str">
        <f>IF('Student Information Form'!G21="EM",'Student Information Form'!B21&amp;" "&amp;'Student Information Form'!C21,"")</f>
        <v/>
      </c>
      <c r="U22" t="str">
        <f t="shared" si="5"/>
        <v/>
      </c>
      <c r="V22" t="str">
        <f>IF(W22="","",MAX($V$2:V21)+1)</f>
        <v/>
      </c>
      <c r="W22" t="str">
        <f>IF('Student Information Form'!G21="FM",'Student Information Form'!B21&amp;" "&amp;'Student Information Form'!C21,"")</f>
        <v/>
      </c>
      <c r="X22" t="str">
        <f t="shared" si="6"/>
        <v/>
      </c>
      <c r="Y22" t="str">
        <f>IF(Z22="","",MAX($Y$2:Y21)+1)</f>
        <v/>
      </c>
      <c r="Z22" t="str">
        <f>IF('Student Information Form'!G21="HE",'Student Information Form'!B21&amp;" "&amp;'Student Information Form'!C21,"")</f>
        <v/>
      </c>
      <c r="AA22" t="str">
        <f t="shared" si="7"/>
        <v/>
      </c>
      <c r="AB22" t="str">
        <f>IF(AC22="","",MAX($AB$2:AB21)+1)</f>
        <v/>
      </c>
      <c r="AC22" t="str">
        <f>IF('Student Information Form'!G21="HB",'Student Information Form'!B21&amp;" "&amp;'Student Information Form'!C21,"")</f>
        <v/>
      </c>
      <c r="AD22" t="str">
        <f t="shared" si="8"/>
        <v/>
      </c>
      <c r="AE22" t="str">
        <f>IF(AF22="","",MAX($AE$2:AE21)+1)</f>
        <v/>
      </c>
      <c r="AF22" t="str">
        <f>IF('Student Information Form'!G21="MI",'Student Information Form'!B21&amp;" "&amp;'Student Information Form'!C21,"")</f>
        <v/>
      </c>
      <c r="AG22" t="str">
        <f t="shared" si="9"/>
        <v/>
      </c>
      <c r="AH22" t="str">
        <f>IF(AI22="","",MAX($AH$2:AH21)+1)</f>
        <v/>
      </c>
      <c r="AI22" t="str">
        <f>IF('Student Information Form'!G21="PH",'Student Information Form'!B21&amp;" "&amp;'Student Information Form'!C21,"")</f>
        <v/>
      </c>
      <c r="AJ22" t="str">
        <f t="shared" si="10"/>
        <v/>
      </c>
    </row>
    <row r="23" spans="1:36" x14ac:dyDescent="0.25">
      <c r="A23" t="s">
        <v>21</v>
      </c>
      <c r="D23" t="str">
        <f>IF(E23="","",MAX($D$2:D22)+1)</f>
        <v/>
      </c>
      <c r="E23" t="str">
        <f>IF('Student Information Form'!G22="BD",'Student Information Form'!B22&amp;" "&amp;'Student Information Form'!C22,"")</f>
        <v/>
      </c>
      <c r="F23" t="str">
        <f t="shared" si="0"/>
        <v/>
      </c>
      <c r="G23" t="str">
        <f>IF(H23="","",MAX($G$2:G22)+1)</f>
        <v/>
      </c>
      <c r="H23" t="str">
        <f>IF('Student Information Form'!G22="CT",'Student Information Form'!B22&amp;" "&amp;'Student Information Form'!C22,"")</f>
        <v/>
      </c>
      <c r="I23" t="str">
        <f t="shared" si="1"/>
        <v/>
      </c>
      <c r="J23" t="str">
        <f>IF(K23="","",MAX($J$2:J22)+1)</f>
        <v/>
      </c>
      <c r="K23" t="str">
        <f>IF('Student Information Form'!G22="CP",'Student Information Form'!B22&amp;" "&amp;'Student Information Form'!C22,"")</f>
        <v/>
      </c>
      <c r="L23" t="str">
        <f t="shared" si="2"/>
        <v/>
      </c>
      <c r="M23" t="str">
        <f>IF(N23="","",MAX($M$2:M22)+1)</f>
        <v/>
      </c>
      <c r="N23" t="str">
        <f>IF('Student Information Form'!G22="CA",'Student Information Form'!B22&amp;" "&amp;'Student Information Form'!C22,"")</f>
        <v/>
      </c>
      <c r="O23" t="str">
        <f t="shared" si="3"/>
        <v/>
      </c>
      <c r="P23" t="str">
        <f>IF(Q23="","",MAX($P$2:P22)+1)</f>
        <v/>
      </c>
      <c r="Q23" t="str">
        <f>IF('Student Information Form'!G22="CS",'Student Information Form'!B22&amp;" "&amp;'Student Information Form'!C22,"")</f>
        <v/>
      </c>
      <c r="R23" t="str">
        <f t="shared" si="4"/>
        <v/>
      </c>
      <c r="S23" t="str">
        <f>IF(T23="","",MAX($S$2:S22)+1)</f>
        <v/>
      </c>
      <c r="T23" t="str">
        <f>IF('Student Information Form'!G22="EM",'Student Information Form'!B22&amp;" "&amp;'Student Information Form'!C22,"")</f>
        <v/>
      </c>
      <c r="U23" t="str">
        <f t="shared" si="5"/>
        <v/>
      </c>
      <c r="V23" t="str">
        <f>IF(W23="","",MAX($V$2:V22)+1)</f>
        <v/>
      </c>
      <c r="W23" t="str">
        <f>IF('Student Information Form'!G22="FM",'Student Information Form'!B22&amp;" "&amp;'Student Information Form'!C22,"")</f>
        <v/>
      </c>
      <c r="X23" t="str">
        <f t="shared" si="6"/>
        <v/>
      </c>
      <c r="Y23" t="str">
        <f>IF(Z23="","",MAX($Y$2:Y22)+1)</f>
        <v/>
      </c>
      <c r="Z23" t="str">
        <f>IF('Student Information Form'!G22="HE",'Student Information Form'!B22&amp;" "&amp;'Student Information Form'!C22,"")</f>
        <v/>
      </c>
      <c r="AA23" t="str">
        <f t="shared" si="7"/>
        <v/>
      </c>
      <c r="AB23" t="str">
        <f>IF(AC23="","",MAX($AB$2:AB22)+1)</f>
        <v/>
      </c>
      <c r="AC23" t="str">
        <f>IF('Student Information Form'!G22="HB",'Student Information Form'!B22&amp;" "&amp;'Student Information Form'!C22,"")</f>
        <v/>
      </c>
      <c r="AD23" t="str">
        <f t="shared" si="8"/>
        <v/>
      </c>
      <c r="AE23" t="str">
        <f>IF(AF23="","",MAX($AE$2:AE22)+1)</f>
        <v/>
      </c>
      <c r="AF23" t="str">
        <f>IF('Student Information Form'!G22="MI",'Student Information Form'!B22&amp;" "&amp;'Student Information Form'!C22,"")</f>
        <v/>
      </c>
      <c r="AG23" t="str">
        <f t="shared" si="9"/>
        <v/>
      </c>
      <c r="AH23" t="str">
        <f>IF(AI23="","",MAX($AH$2:AH22)+1)</f>
        <v/>
      </c>
      <c r="AI23" t="str">
        <f>IF('Student Information Form'!G22="PH",'Student Information Form'!B22&amp;" "&amp;'Student Information Form'!C22,"")</f>
        <v/>
      </c>
      <c r="AJ23" t="str">
        <f t="shared" si="10"/>
        <v/>
      </c>
    </row>
    <row r="24" spans="1:36" x14ac:dyDescent="0.25">
      <c r="A24" t="s">
        <v>134</v>
      </c>
      <c r="G24" t="str">
        <f>IF(H24="","",MAX($G$2:G23)+1)</f>
        <v/>
      </c>
      <c r="J24" t="str">
        <f>IF(K24="","",MAX($J$2:J23)+1)</f>
        <v/>
      </c>
      <c r="M24" t="str">
        <f>IF(N24="","",MAX($M$2:M23)+1)</f>
        <v/>
      </c>
      <c r="P24" t="str">
        <f>IF(Q24="","",MAX($P$2:P23)+1)</f>
        <v/>
      </c>
      <c r="S24" t="str">
        <f>IF(T24="","",MAX($S$2:S23)+1)</f>
        <v/>
      </c>
      <c r="V24" t="str">
        <f>IF(W24="","",MAX($V$2:V23)+1)</f>
        <v/>
      </c>
      <c r="Y24" t="str">
        <f>IF(Z24="","",MAX($Y$2:Y23)+1)</f>
        <v/>
      </c>
      <c r="AB24" t="str">
        <f>IF(AC24="","",MAX($AB$2:AB23)+1)</f>
        <v/>
      </c>
      <c r="AE24" t="str">
        <f>IF(AF24="","",MAX($AE$2:AE23)+1)</f>
        <v/>
      </c>
      <c r="AH24" t="str">
        <f>IF(AI24="","",MAX($AH$2:AH23)+1)</f>
        <v/>
      </c>
    </row>
    <row r="25" spans="1:36" x14ac:dyDescent="0.25">
      <c r="A25" t="s">
        <v>44</v>
      </c>
      <c r="D25" t="str">
        <f>IF(E25="","",MAX($D$2:D23)+1)</f>
        <v/>
      </c>
      <c r="E25" t="str">
        <f>IF('Student Information Form'!G23="BD",'Student Information Form'!B23&amp;" "&amp;'Student Information Form'!C23,"")</f>
        <v/>
      </c>
      <c r="F25" t="str">
        <f t="shared" si="0"/>
        <v/>
      </c>
      <c r="G25" t="str">
        <f>IF(H25="","",MAX($G$2:G24)+1)</f>
        <v/>
      </c>
      <c r="H25" t="str">
        <f>IF('Student Information Form'!G23="CT",'Student Information Form'!B23&amp;" "&amp;'Student Information Form'!C23,"")</f>
        <v/>
      </c>
      <c r="I25" t="str">
        <f t="shared" si="1"/>
        <v/>
      </c>
      <c r="J25" t="str">
        <f>IF(K25="","",MAX($J$2:J24)+1)</f>
        <v/>
      </c>
      <c r="K25" t="str">
        <f>IF('Student Information Form'!G23="CP",'Student Information Form'!B23&amp;" "&amp;'Student Information Form'!C23,"")</f>
        <v/>
      </c>
      <c r="L25" t="str">
        <f t="shared" si="2"/>
        <v/>
      </c>
      <c r="M25" t="str">
        <f>IF(N25="","",MAX($M$2:M24)+1)</f>
        <v/>
      </c>
      <c r="N25" t="str">
        <f>IF('Student Information Form'!G23="CA",'Student Information Form'!B23&amp;" "&amp;'Student Information Form'!C23,"")</f>
        <v/>
      </c>
      <c r="O25" t="str">
        <f t="shared" si="3"/>
        <v/>
      </c>
      <c r="P25" t="str">
        <f>IF(Q25="","",MAX($P$2:P24)+1)</f>
        <v/>
      </c>
      <c r="Q25" t="str">
        <f>IF('Student Information Form'!G23="CS",'Student Information Form'!B23&amp;" "&amp;'Student Information Form'!C23,"")</f>
        <v/>
      </c>
      <c r="R25" t="str">
        <f t="shared" si="4"/>
        <v/>
      </c>
      <c r="S25" t="str">
        <f>IF(T25="","",MAX($S$2:S24)+1)</f>
        <v/>
      </c>
      <c r="T25" t="str">
        <f>IF('Student Information Form'!G23="EM",'Student Information Form'!B23&amp;" "&amp;'Student Information Form'!C23,"")</f>
        <v/>
      </c>
      <c r="U25" t="str">
        <f t="shared" si="5"/>
        <v/>
      </c>
      <c r="V25" t="str">
        <f>IF(W25="","",MAX($V$2:V24)+1)</f>
        <v/>
      </c>
      <c r="W25" t="str">
        <f>IF('Student Information Form'!G23="FM",'Student Information Form'!B23&amp;" "&amp;'Student Information Form'!C23,"")</f>
        <v/>
      </c>
      <c r="X25" t="str">
        <f t="shared" si="6"/>
        <v/>
      </c>
      <c r="Y25" t="str">
        <f>IF(Z25="","",MAX($Y$2:Y24)+1)</f>
        <v/>
      </c>
      <c r="Z25" t="str">
        <f>IF('Student Information Form'!G23="HE",'Student Information Form'!B23&amp;" "&amp;'Student Information Form'!C23,"")</f>
        <v/>
      </c>
      <c r="AA25" t="str">
        <f t="shared" si="7"/>
        <v/>
      </c>
      <c r="AB25" t="str">
        <f>IF(AC25="","",MAX($AB$2:AB24)+1)</f>
        <v/>
      </c>
      <c r="AC25" t="str">
        <f>IF('Student Information Form'!G23="HB",'Student Information Form'!B23&amp;" "&amp;'Student Information Form'!C23,"")</f>
        <v/>
      </c>
      <c r="AD25" t="str">
        <f t="shared" si="8"/>
        <v/>
      </c>
      <c r="AE25" t="str">
        <f>IF(AF25="","",MAX($AE$2:AE24)+1)</f>
        <v/>
      </c>
      <c r="AF25" t="str">
        <f>IF('Student Information Form'!G23="MI",'Student Information Form'!B23&amp;" "&amp;'Student Information Form'!C23,"")</f>
        <v/>
      </c>
      <c r="AG25" t="str">
        <f t="shared" si="9"/>
        <v/>
      </c>
      <c r="AH25" t="str">
        <f>IF(AI25="","",MAX($AH$2:AH24)+1)</f>
        <v/>
      </c>
      <c r="AI25" t="str">
        <f>IF('Student Information Form'!G23="PH",'Student Information Form'!B23&amp;" "&amp;'Student Information Form'!C23,"")</f>
        <v/>
      </c>
      <c r="AJ25" t="str">
        <f t="shared" si="10"/>
        <v/>
      </c>
    </row>
    <row r="26" spans="1:36" x14ac:dyDescent="0.25">
      <c r="A26" t="s">
        <v>14</v>
      </c>
      <c r="D26" t="str">
        <f>IF(E26="","",MAX($D$2:D25)+1)</f>
        <v/>
      </c>
      <c r="E26" t="str">
        <f>IF('Student Information Form'!G24="BD",'Student Information Form'!B24&amp;" "&amp;'Student Information Form'!C24,"")</f>
        <v/>
      </c>
      <c r="F26" t="str">
        <f t="shared" si="0"/>
        <v/>
      </c>
      <c r="G26" t="str">
        <f>IF(H26="","",MAX($G$2:G25)+1)</f>
        <v/>
      </c>
      <c r="H26" t="str">
        <f>IF('Student Information Form'!G24="CT",'Student Information Form'!B24&amp;" "&amp;'Student Information Form'!C24,"")</f>
        <v/>
      </c>
      <c r="I26" t="str">
        <f t="shared" si="1"/>
        <v/>
      </c>
      <c r="J26" t="str">
        <f>IF(K26="","",MAX($J$2:J25)+1)</f>
        <v/>
      </c>
      <c r="K26" t="str">
        <f>IF('Student Information Form'!G24="CP",'Student Information Form'!B24&amp;" "&amp;'Student Information Form'!C24,"")</f>
        <v/>
      </c>
      <c r="L26" t="str">
        <f t="shared" si="2"/>
        <v/>
      </c>
      <c r="M26" t="str">
        <f>IF(N26="","",MAX($M$2:M25)+1)</f>
        <v/>
      </c>
      <c r="N26" t="str">
        <f>IF('Student Information Form'!G24="CA",'Student Information Form'!B24&amp;" "&amp;'Student Information Form'!C24,"")</f>
        <v/>
      </c>
      <c r="O26" t="str">
        <f t="shared" si="3"/>
        <v/>
      </c>
      <c r="P26" t="str">
        <f>IF(Q26="","",MAX($P$2:P25)+1)</f>
        <v/>
      </c>
      <c r="Q26" t="str">
        <f>IF('Student Information Form'!G24="CS",'Student Information Form'!B24&amp;" "&amp;'Student Information Form'!C24,"")</f>
        <v/>
      </c>
      <c r="R26" t="str">
        <f t="shared" si="4"/>
        <v/>
      </c>
      <c r="S26" t="str">
        <f>IF(T26="","",MAX($S$2:S25)+1)</f>
        <v/>
      </c>
      <c r="T26" t="str">
        <f>IF('Student Information Form'!G24="EM",'Student Information Form'!B24&amp;" "&amp;'Student Information Form'!C24,"")</f>
        <v/>
      </c>
      <c r="U26" t="str">
        <f t="shared" si="5"/>
        <v/>
      </c>
      <c r="V26" t="str">
        <f>IF(W26="","",MAX($V$2:V25)+1)</f>
        <v/>
      </c>
      <c r="W26" t="str">
        <f>IF('Student Information Form'!G24="FM",'Student Information Form'!B24&amp;" "&amp;'Student Information Form'!C24,"")</f>
        <v/>
      </c>
      <c r="X26" t="str">
        <f t="shared" si="6"/>
        <v/>
      </c>
      <c r="Y26" t="str">
        <f>IF(Z26="","",MAX($Y$2:Y25)+1)</f>
        <v/>
      </c>
      <c r="Z26" t="str">
        <f>IF('Student Information Form'!G24="HE",'Student Information Form'!B24&amp;" "&amp;'Student Information Form'!C24,"")</f>
        <v/>
      </c>
      <c r="AA26" t="str">
        <f t="shared" si="7"/>
        <v/>
      </c>
      <c r="AB26" t="str">
        <f>IF(AC26="","",MAX($AB$2:AB25)+1)</f>
        <v/>
      </c>
      <c r="AC26" t="str">
        <f>IF('Student Information Form'!G24="HB",'Student Information Form'!B24&amp;" "&amp;'Student Information Form'!C24,"")</f>
        <v/>
      </c>
      <c r="AD26" t="str">
        <f t="shared" si="8"/>
        <v/>
      </c>
      <c r="AE26" t="str">
        <f>IF(AF26="","",MAX($AE$2:AE25)+1)</f>
        <v/>
      </c>
      <c r="AF26" t="str">
        <f>IF('Student Information Form'!G24="MI",'Student Information Form'!B24&amp;" "&amp;'Student Information Form'!C24,"")</f>
        <v/>
      </c>
      <c r="AG26" t="str">
        <f t="shared" si="9"/>
        <v/>
      </c>
      <c r="AH26" t="str">
        <f>IF(AI26="","",MAX($AH$2:AH25)+1)</f>
        <v/>
      </c>
      <c r="AI26" t="str">
        <f>IF('Student Information Form'!G24="PH",'Student Information Form'!B24&amp;" "&amp;'Student Information Form'!C24,"")</f>
        <v/>
      </c>
      <c r="AJ26" t="str">
        <f t="shared" si="10"/>
        <v/>
      </c>
    </row>
    <row r="27" spans="1:36" x14ac:dyDescent="0.25">
      <c r="A27" t="s">
        <v>15</v>
      </c>
      <c r="D27" t="str">
        <f>IF(E27="","",MAX($D$2:D26)+1)</f>
        <v/>
      </c>
      <c r="E27" t="str">
        <f>IF('Student Information Form'!G25="BD",'Student Information Form'!B25&amp;" "&amp;'Student Information Form'!C25,"")</f>
        <v/>
      </c>
      <c r="F27" t="str">
        <f t="shared" si="0"/>
        <v/>
      </c>
      <c r="G27" t="str">
        <f>IF(H27="","",MAX($G$2:G26)+1)</f>
        <v/>
      </c>
      <c r="H27" t="str">
        <f>IF('Student Information Form'!G25="CT",'Student Information Form'!B25&amp;" "&amp;'Student Information Form'!C25,"")</f>
        <v/>
      </c>
      <c r="I27" t="str">
        <f t="shared" si="1"/>
        <v/>
      </c>
      <c r="J27" t="str">
        <f>IF(K27="","",MAX($J$2:J26)+1)</f>
        <v/>
      </c>
      <c r="K27" t="str">
        <f>IF('Student Information Form'!G25="CP",'Student Information Form'!B25&amp;" "&amp;'Student Information Form'!C25,"")</f>
        <v/>
      </c>
      <c r="L27" t="str">
        <f t="shared" si="2"/>
        <v/>
      </c>
      <c r="M27" t="str">
        <f>IF(N27="","",MAX($M$2:M26)+1)</f>
        <v/>
      </c>
      <c r="N27" t="str">
        <f>IF('Student Information Form'!G25="CA",'Student Information Form'!B25&amp;" "&amp;'Student Information Form'!C25,"")</f>
        <v/>
      </c>
      <c r="O27" t="str">
        <f t="shared" si="3"/>
        <v/>
      </c>
      <c r="P27" t="str">
        <f>IF(Q27="","",MAX($P$2:P26)+1)</f>
        <v/>
      </c>
      <c r="Q27" t="str">
        <f>IF('Student Information Form'!G25="CS",'Student Information Form'!B25&amp;" "&amp;'Student Information Form'!C25,"")</f>
        <v/>
      </c>
      <c r="R27" t="str">
        <f t="shared" si="4"/>
        <v/>
      </c>
      <c r="S27" t="str">
        <f>IF(T27="","",MAX($S$2:S26)+1)</f>
        <v/>
      </c>
      <c r="T27" t="str">
        <f>IF('Student Information Form'!G25="EM",'Student Information Form'!B25&amp;" "&amp;'Student Information Form'!C25,"")</f>
        <v/>
      </c>
      <c r="U27" t="str">
        <f t="shared" si="5"/>
        <v/>
      </c>
      <c r="V27" t="str">
        <f>IF(W27="","",MAX($V$2:V26)+1)</f>
        <v/>
      </c>
      <c r="W27" t="str">
        <f>IF('Student Information Form'!G25="FM",'Student Information Form'!B25&amp;" "&amp;'Student Information Form'!C25,"")</f>
        <v/>
      </c>
      <c r="X27" t="str">
        <f t="shared" si="6"/>
        <v/>
      </c>
      <c r="Y27" t="str">
        <f>IF(Z27="","",MAX($Y$2:Y26)+1)</f>
        <v/>
      </c>
      <c r="Z27" t="str">
        <f>IF('Student Information Form'!G25="HE",'Student Information Form'!B25&amp;" "&amp;'Student Information Form'!C25,"")</f>
        <v/>
      </c>
      <c r="AA27" t="str">
        <f t="shared" si="7"/>
        <v/>
      </c>
      <c r="AB27" t="str">
        <f>IF(AC27="","",MAX($AB$2:AB26)+1)</f>
        <v/>
      </c>
      <c r="AC27" t="str">
        <f>IF('Student Information Form'!G25="HB",'Student Information Form'!B25&amp;" "&amp;'Student Information Form'!C25,"")</f>
        <v/>
      </c>
      <c r="AD27" t="str">
        <f t="shared" si="8"/>
        <v/>
      </c>
      <c r="AE27" t="str">
        <f>IF(AF27="","",MAX($AE$2:AE26)+1)</f>
        <v/>
      </c>
      <c r="AF27" t="str">
        <f>IF('Student Information Form'!G25="MI",'Student Information Form'!B25&amp;" "&amp;'Student Information Form'!C25,"")</f>
        <v/>
      </c>
      <c r="AG27" t="str">
        <f t="shared" si="9"/>
        <v/>
      </c>
      <c r="AH27" t="str">
        <f>IF(AI27="","",MAX($AH$2:AH26)+1)</f>
        <v/>
      </c>
      <c r="AI27" t="str">
        <f>IF('Student Information Form'!G25="PH",'Student Information Form'!B25&amp;" "&amp;'Student Information Form'!C25,"")</f>
        <v/>
      </c>
      <c r="AJ27" t="str">
        <f t="shared" si="10"/>
        <v/>
      </c>
    </row>
    <row r="28" spans="1:36" x14ac:dyDescent="0.25">
      <c r="A28" t="s">
        <v>16</v>
      </c>
      <c r="D28" t="str">
        <f>IF(E28="","",MAX($D$2:D27)+1)</f>
        <v/>
      </c>
      <c r="E28" t="str">
        <f>IF('Student Information Form'!G26="BD",'Student Information Form'!B26&amp;" "&amp;'Student Information Form'!C26,"")</f>
        <v/>
      </c>
      <c r="F28" t="str">
        <f t="shared" si="0"/>
        <v/>
      </c>
      <c r="G28" t="str">
        <f>IF(H28="","",MAX($G$2:G27)+1)</f>
        <v/>
      </c>
      <c r="H28" t="str">
        <f>IF('Student Information Form'!G26="CT",'Student Information Form'!B26&amp;" "&amp;'Student Information Form'!C26,"")</f>
        <v/>
      </c>
      <c r="I28" t="str">
        <f t="shared" si="1"/>
        <v/>
      </c>
      <c r="J28" t="str">
        <f>IF(K28="","",MAX($J$2:J27)+1)</f>
        <v/>
      </c>
      <c r="K28" t="str">
        <f>IF('Student Information Form'!G26="CP",'Student Information Form'!B26&amp;" "&amp;'Student Information Form'!C26,"")</f>
        <v/>
      </c>
      <c r="L28" t="str">
        <f t="shared" si="2"/>
        <v/>
      </c>
      <c r="M28" t="str">
        <f>IF(N28="","",MAX($M$2:M27)+1)</f>
        <v/>
      </c>
      <c r="N28" t="str">
        <f>IF('Student Information Form'!G26="CA",'Student Information Form'!B26&amp;" "&amp;'Student Information Form'!C26,"")</f>
        <v/>
      </c>
      <c r="O28" t="str">
        <f t="shared" si="3"/>
        <v/>
      </c>
      <c r="P28" t="str">
        <f>IF(Q28="","",MAX($P$2:P27)+1)</f>
        <v/>
      </c>
      <c r="Q28" t="str">
        <f>IF('Student Information Form'!G26="CS",'Student Information Form'!B26&amp;" "&amp;'Student Information Form'!C26,"")</f>
        <v/>
      </c>
      <c r="R28" t="str">
        <f t="shared" si="4"/>
        <v/>
      </c>
      <c r="S28" t="str">
        <f>IF(T28="","",MAX($S$2:S27)+1)</f>
        <v/>
      </c>
      <c r="T28" t="str">
        <f>IF('Student Information Form'!G26="EM",'Student Information Form'!B26&amp;" "&amp;'Student Information Form'!C26,"")</f>
        <v/>
      </c>
      <c r="U28" t="str">
        <f t="shared" si="5"/>
        <v/>
      </c>
      <c r="V28" t="str">
        <f>IF(W28="","",MAX($V$2:V27)+1)</f>
        <v/>
      </c>
      <c r="W28" t="str">
        <f>IF('Student Information Form'!G26="FM",'Student Information Form'!B26&amp;" "&amp;'Student Information Form'!C26,"")</f>
        <v/>
      </c>
      <c r="X28" t="str">
        <f t="shared" si="6"/>
        <v/>
      </c>
      <c r="Y28" t="str">
        <f>IF(Z28="","",MAX($Y$2:Y27)+1)</f>
        <v/>
      </c>
      <c r="Z28" t="str">
        <f>IF('Student Information Form'!G26="HE",'Student Information Form'!B26&amp;" "&amp;'Student Information Form'!C26,"")</f>
        <v/>
      </c>
      <c r="AA28" t="str">
        <f t="shared" si="7"/>
        <v/>
      </c>
      <c r="AB28" t="str">
        <f>IF(AC28="","",MAX($AB$2:AB27)+1)</f>
        <v/>
      </c>
      <c r="AC28" t="str">
        <f>IF('Student Information Form'!G26="HB",'Student Information Form'!B26&amp;" "&amp;'Student Information Form'!C26,"")</f>
        <v/>
      </c>
      <c r="AD28" t="str">
        <f t="shared" si="8"/>
        <v/>
      </c>
      <c r="AE28" t="str">
        <f>IF(AF28="","",MAX($AE$2:AE27)+1)</f>
        <v/>
      </c>
      <c r="AF28" t="str">
        <f>IF('Student Information Form'!G26="MI",'Student Information Form'!B26&amp;" "&amp;'Student Information Form'!C26,"")</f>
        <v/>
      </c>
      <c r="AG28" t="str">
        <f t="shared" si="9"/>
        <v/>
      </c>
      <c r="AH28" t="str">
        <f>IF(AI28="","",MAX($AH$2:AH27)+1)</f>
        <v/>
      </c>
      <c r="AI28" t="str">
        <f>IF('Student Information Form'!G26="PH",'Student Information Form'!B26&amp;" "&amp;'Student Information Form'!C26,"")</f>
        <v/>
      </c>
      <c r="AJ28" t="str">
        <f t="shared" si="10"/>
        <v/>
      </c>
    </row>
    <row r="29" spans="1:36" x14ac:dyDescent="0.25">
      <c r="A29" t="s">
        <v>34</v>
      </c>
      <c r="D29" t="str">
        <f>IF(E29="","",MAX($D$2:D28)+1)</f>
        <v/>
      </c>
      <c r="E29" t="str">
        <f>IF('Student Information Form'!G27="BD",'Student Information Form'!B27&amp;" "&amp;'Student Information Form'!C27,"")</f>
        <v/>
      </c>
      <c r="F29" t="str">
        <f t="shared" si="0"/>
        <v/>
      </c>
      <c r="G29" t="str">
        <f>IF(H29="","",MAX($G$2:G28)+1)</f>
        <v/>
      </c>
      <c r="H29" t="str">
        <f>IF('Student Information Form'!G27="CT",'Student Information Form'!B27&amp;" "&amp;'Student Information Form'!C27,"")</f>
        <v/>
      </c>
      <c r="I29" t="str">
        <f t="shared" si="1"/>
        <v/>
      </c>
      <c r="J29" t="str">
        <f>IF(K29="","",MAX($J$2:J28)+1)</f>
        <v/>
      </c>
      <c r="K29" t="str">
        <f>IF('Student Information Form'!G27="CP",'Student Information Form'!B27&amp;" "&amp;'Student Information Form'!C27,"")</f>
        <v/>
      </c>
      <c r="L29" t="str">
        <f t="shared" si="2"/>
        <v/>
      </c>
      <c r="M29" t="str">
        <f>IF(N29="","",MAX($M$2:M28)+1)</f>
        <v/>
      </c>
      <c r="N29" t="str">
        <f>IF('Student Information Form'!G27="CA",'Student Information Form'!B27&amp;" "&amp;'Student Information Form'!C27,"")</f>
        <v/>
      </c>
      <c r="O29" t="str">
        <f t="shared" si="3"/>
        <v/>
      </c>
      <c r="P29" t="str">
        <f>IF(Q29="","",MAX($P$2:P28)+1)</f>
        <v/>
      </c>
      <c r="Q29" t="str">
        <f>IF('Student Information Form'!G27="CS",'Student Information Form'!B27&amp;" "&amp;'Student Information Form'!C27,"")</f>
        <v/>
      </c>
      <c r="R29" t="str">
        <f t="shared" si="4"/>
        <v/>
      </c>
      <c r="S29" t="str">
        <f>IF(T29="","",MAX($S$2:S28)+1)</f>
        <v/>
      </c>
      <c r="T29" t="str">
        <f>IF('Student Information Form'!G27="EM",'Student Information Form'!B27&amp;" "&amp;'Student Information Form'!C27,"")</f>
        <v/>
      </c>
      <c r="U29" t="str">
        <f t="shared" si="5"/>
        <v/>
      </c>
      <c r="V29" t="str">
        <f>IF(W29="","",MAX($V$2:V28)+1)</f>
        <v/>
      </c>
      <c r="W29" t="str">
        <f>IF('Student Information Form'!G27="FM",'Student Information Form'!B27&amp;" "&amp;'Student Information Form'!C27,"")</f>
        <v/>
      </c>
      <c r="X29" t="str">
        <f t="shared" si="6"/>
        <v/>
      </c>
      <c r="Y29" t="str">
        <f>IF(Z29="","",MAX($Y$2:Y28)+1)</f>
        <v/>
      </c>
      <c r="Z29" t="str">
        <f>IF('Student Information Form'!G27="HE",'Student Information Form'!B27&amp;" "&amp;'Student Information Form'!C27,"")</f>
        <v/>
      </c>
      <c r="AA29" t="str">
        <f t="shared" si="7"/>
        <v/>
      </c>
      <c r="AB29" t="str">
        <f>IF(AC29="","",MAX($AB$2:AB28)+1)</f>
        <v/>
      </c>
      <c r="AC29" t="str">
        <f>IF('Student Information Form'!G27="HB",'Student Information Form'!B27&amp;" "&amp;'Student Information Form'!C27,"")</f>
        <v/>
      </c>
      <c r="AD29" t="str">
        <f t="shared" si="8"/>
        <v/>
      </c>
      <c r="AE29" t="str">
        <f>IF(AF29="","",MAX($AE$2:AE28)+1)</f>
        <v/>
      </c>
      <c r="AF29" t="str">
        <f>IF('Student Information Form'!G27="MI",'Student Information Form'!B27&amp;" "&amp;'Student Information Form'!C27,"")</f>
        <v/>
      </c>
      <c r="AG29" t="str">
        <f t="shared" si="9"/>
        <v/>
      </c>
      <c r="AH29" t="str">
        <f>IF(AI29="","",MAX($AH$2:AH28)+1)</f>
        <v/>
      </c>
      <c r="AI29" t="str">
        <f>IF('Student Information Form'!G27="PH",'Student Information Form'!B27&amp;" "&amp;'Student Information Form'!C27,"")</f>
        <v/>
      </c>
      <c r="AJ29" t="str">
        <f t="shared" si="10"/>
        <v/>
      </c>
    </row>
    <row r="30" spans="1:36" x14ac:dyDescent="0.25">
      <c r="A30" t="s">
        <v>29</v>
      </c>
      <c r="D30" t="str">
        <f>IF(E30="","",MAX($D$2:D29)+1)</f>
        <v/>
      </c>
      <c r="E30" t="str">
        <f>IF('Student Information Form'!G28="BD",'Student Information Form'!B28&amp;" "&amp;'Student Information Form'!C28,"")</f>
        <v/>
      </c>
      <c r="F30" t="str">
        <f t="shared" si="0"/>
        <v/>
      </c>
      <c r="G30" t="str">
        <f>IF(H30="","",MAX($G$2:G29)+1)</f>
        <v/>
      </c>
      <c r="H30" t="str">
        <f>IF('Student Information Form'!G28="CT",'Student Information Form'!B28&amp;" "&amp;'Student Information Form'!C28,"")</f>
        <v/>
      </c>
      <c r="I30" t="str">
        <f t="shared" si="1"/>
        <v/>
      </c>
      <c r="J30" t="str">
        <f>IF(K30="","",MAX($J$2:J29)+1)</f>
        <v/>
      </c>
      <c r="K30" t="str">
        <f>IF('Student Information Form'!G28="CP",'Student Information Form'!B28&amp;" "&amp;'Student Information Form'!C28,"")</f>
        <v/>
      </c>
      <c r="L30" t="str">
        <f t="shared" si="2"/>
        <v/>
      </c>
      <c r="M30" t="str">
        <f>IF(N30="","",MAX($M$2:M29)+1)</f>
        <v/>
      </c>
      <c r="N30" t="str">
        <f>IF('Student Information Form'!G28="CA",'Student Information Form'!B28&amp;" "&amp;'Student Information Form'!C28,"")</f>
        <v/>
      </c>
      <c r="O30" t="str">
        <f t="shared" si="3"/>
        <v/>
      </c>
      <c r="P30" t="str">
        <f>IF(Q30="","",MAX($P$2:P29)+1)</f>
        <v/>
      </c>
      <c r="Q30" t="str">
        <f>IF('Student Information Form'!G28="CS",'Student Information Form'!B28&amp;" "&amp;'Student Information Form'!C28,"")</f>
        <v/>
      </c>
      <c r="R30" t="str">
        <f t="shared" si="4"/>
        <v/>
      </c>
      <c r="S30" t="str">
        <f>IF(T30="","",MAX($S$2:S29)+1)</f>
        <v/>
      </c>
      <c r="T30" t="str">
        <f>IF('Student Information Form'!G28="EM",'Student Information Form'!B28&amp;" "&amp;'Student Information Form'!C28,"")</f>
        <v/>
      </c>
      <c r="U30" t="str">
        <f t="shared" si="5"/>
        <v/>
      </c>
      <c r="V30" t="str">
        <f>IF(W30="","",MAX($V$2:V29)+1)</f>
        <v/>
      </c>
      <c r="W30" t="str">
        <f>IF('Student Information Form'!G28="FM",'Student Information Form'!B28&amp;" "&amp;'Student Information Form'!C28,"")</f>
        <v/>
      </c>
      <c r="X30" t="str">
        <f t="shared" si="6"/>
        <v/>
      </c>
      <c r="Y30" t="str">
        <f>IF(Z30="","",MAX($Y$2:Y29)+1)</f>
        <v/>
      </c>
      <c r="Z30" t="str">
        <f>IF('Student Information Form'!G28="HE",'Student Information Form'!B28&amp;" "&amp;'Student Information Form'!C28,"")</f>
        <v/>
      </c>
      <c r="AA30" t="str">
        <f t="shared" si="7"/>
        <v/>
      </c>
      <c r="AB30" t="str">
        <f>IF(AC30="","",MAX($AB$2:AB29)+1)</f>
        <v/>
      </c>
      <c r="AC30" t="str">
        <f>IF('Student Information Form'!G28="HB",'Student Information Form'!B28&amp;" "&amp;'Student Information Form'!C28,"")</f>
        <v/>
      </c>
      <c r="AD30" t="str">
        <f t="shared" si="8"/>
        <v/>
      </c>
      <c r="AE30" t="str">
        <f>IF(AF30="","",MAX($AE$2:AE29)+1)</f>
        <v/>
      </c>
      <c r="AF30" t="str">
        <f>IF('Student Information Form'!G28="MI",'Student Information Form'!B28&amp;" "&amp;'Student Information Form'!C28,"")</f>
        <v/>
      </c>
      <c r="AG30" t="str">
        <f t="shared" si="9"/>
        <v/>
      </c>
      <c r="AH30" t="str">
        <f>IF(AI30="","",MAX($AH$2:AH29)+1)</f>
        <v/>
      </c>
      <c r="AI30" t="str">
        <f>IF('Student Information Form'!G28="PH",'Student Information Form'!B28&amp;" "&amp;'Student Information Form'!C28,"")</f>
        <v/>
      </c>
      <c r="AJ30" t="str">
        <f t="shared" si="10"/>
        <v/>
      </c>
    </row>
    <row r="31" spans="1:36" x14ac:dyDescent="0.25">
      <c r="A31" t="s">
        <v>35</v>
      </c>
      <c r="D31" t="str">
        <f>IF(E31="","",MAX($D$2:D30)+1)</f>
        <v/>
      </c>
      <c r="E31" t="str">
        <f>IF('Student Information Form'!G29="BD",'Student Information Form'!B29&amp;" "&amp;'Student Information Form'!C29,"")</f>
        <v/>
      </c>
      <c r="F31" t="str">
        <f t="shared" si="0"/>
        <v/>
      </c>
      <c r="G31" t="str">
        <f>IF(H31="","",MAX($G$2:G30)+1)</f>
        <v/>
      </c>
      <c r="H31" t="str">
        <f>IF('Student Information Form'!G29="CT",'Student Information Form'!B29&amp;" "&amp;'Student Information Form'!C29,"")</f>
        <v/>
      </c>
      <c r="I31" t="str">
        <f t="shared" si="1"/>
        <v/>
      </c>
      <c r="J31" t="str">
        <f>IF(K31="","",MAX($J$2:J30)+1)</f>
        <v/>
      </c>
      <c r="K31" t="str">
        <f>IF('Student Information Form'!G29="CP",'Student Information Form'!B29&amp;" "&amp;'Student Information Form'!C29,"")</f>
        <v/>
      </c>
      <c r="L31" t="str">
        <f t="shared" si="2"/>
        <v/>
      </c>
      <c r="M31" t="str">
        <f>IF(N31="","",MAX($M$2:M30)+1)</f>
        <v/>
      </c>
      <c r="N31" t="str">
        <f>IF('Student Information Form'!G29="CA",'Student Information Form'!B29&amp;" "&amp;'Student Information Form'!C29,"")</f>
        <v/>
      </c>
      <c r="O31" t="str">
        <f t="shared" si="3"/>
        <v/>
      </c>
      <c r="P31" t="str">
        <f>IF(Q31="","",MAX($P$2:P30)+1)</f>
        <v/>
      </c>
      <c r="Q31" t="str">
        <f>IF('Student Information Form'!G29="CS",'Student Information Form'!B29&amp;" "&amp;'Student Information Form'!C29,"")</f>
        <v/>
      </c>
      <c r="R31" t="str">
        <f t="shared" si="4"/>
        <v/>
      </c>
      <c r="S31" t="str">
        <f>IF(T31="","",MAX($S$2:S30)+1)</f>
        <v/>
      </c>
      <c r="T31" t="str">
        <f>IF('Student Information Form'!G29="EM",'Student Information Form'!B29&amp;" "&amp;'Student Information Form'!C29,"")</f>
        <v/>
      </c>
      <c r="U31" t="str">
        <f t="shared" si="5"/>
        <v/>
      </c>
      <c r="V31" t="str">
        <f>IF(W31="","",MAX($V$2:V30)+1)</f>
        <v/>
      </c>
      <c r="W31" t="str">
        <f>IF('Student Information Form'!G29="FM",'Student Information Form'!B29&amp;" "&amp;'Student Information Form'!C29,"")</f>
        <v/>
      </c>
      <c r="X31" t="str">
        <f t="shared" si="6"/>
        <v/>
      </c>
      <c r="Y31" t="str">
        <f>IF(Z31="","",MAX($Y$2:Y30)+1)</f>
        <v/>
      </c>
      <c r="Z31" t="str">
        <f>IF('Student Information Form'!G29="HE",'Student Information Form'!B29&amp;" "&amp;'Student Information Form'!C29,"")</f>
        <v/>
      </c>
      <c r="AA31" t="str">
        <f t="shared" si="7"/>
        <v/>
      </c>
      <c r="AB31" t="str">
        <f>IF(AC31="","",MAX($AB$2:AB30)+1)</f>
        <v/>
      </c>
      <c r="AC31" t="str">
        <f>IF('Student Information Form'!G29="HB",'Student Information Form'!B29&amp;" "&amp;'Student Information Form'!C29,"")</f>
        <v/>
      </c>
      <c r="AD31" t="str">
        <f t="shared" si="8"/>
        <v/>
      </c>
      <c r="AE31" t="str">
        <f>IF(AF31="","",MAX($AE$2:AE30)+1)</f>
        <v/>
      </c>
      <c r="AF31" t="str">
        <f>IF('Student Information Form'!G29="MI",'Student Information Form'!B29&amp;" "&amp;'Student Information Form'!C29,"")</f>
        <v/>
      </c>
      <c r="AG31" t="str">
        <f t="shared" si="9"/>
        <v/>
      </c>
      <c r="AH31" t="str">
        <f>IF(AI31="","",MAX($AH$2:AH30)+1)</f>
        <v/>
      </c>
      <c r="AI31" t="str">
        <f>IF('Student Information Form'!G29="PH",'Student Information Form'!B29&amp;" "&amp;'Student Information Form'!C29,"")</f>
        <v/>
      </c>
      <c r="AJ31" t="str">
        <f t="shared" si="10"/>
        <v/>
      </c>
    </row>
    <row r="32" spans="1:36" x14ac:dyDescent="0.25">
      <c r="A32" t="s">
        <v>24</v>
      </c>
      <c r="D32" t="str">
        <f>IF(E32="","",MAX($D$2:D31)+1)</f>
        <v/>
      </c>
      <c r="E32" t="str">
        <f>IF('Student Information Form'!G30="BD",'Student Information Form'!B30&amp;" "&amp;'Student Information Form'!C30,"")</f>
        <v/>
      </c>
      <c r="F32" t="str">
        <f t="shared" si="0"/>
        <v/>
      </c>
      <c r="G32" t="str">
        <f>IF(H32="","",MAX($G$2:G31)+1)</f>
        <v/>
      </c>
      <c r="H32" t="str">
        <f>IF('Student Information Form'!G30="CT",'Student Information Form'!B30&amp;" "&amp;'Student Information Form'!C30,"")</f>
        <v/>
      </c>
      <c r="I32" t="str">
        <f t="shared" si="1"/>
        <v/>
      </c>
      <c r="J32" t="str">
        <f>IF(K32="","",MAX($J$2:J31)+1)</f>
        <v/>
      </c>
      <c r="K32" t="str">
        <f>IF('Student Information Form'!G30="CP",'Student Information Form'!B30&amp;" "&amp;'Student Information Form'!C30,"")</f>
        <v/>
      </c>
      <c r="L32" t="str">
        <f t="shared" si="2"/>
        <v/>
      </c>
      <c r="M32" t="str">
        <f>IF(N32="","",MAX($M$2:M31)+1)</f>
        <v/>
      </c>
      <c r="N32" t="str">
        <f>IF('Student Information Form'!G30="CA",'Student Information Form'!B30&amp;" "&amp;'Student Information Form'!C30,"")</f>
        <v/>
      </c>
      <c r="O32" t="str">
        <f t="shared" si="3"/>
        <v/>
      </c>
      <c r="P32" t="str">
        <f>IF(Q32="","",MAX($P$2:P31)+1)</f>
        <v/>
      </c>
      <c r="Q32" t="str">
        <f>IF('Student Information Form'!G30="CS",'Student Information Form'!B30&amp;" "&amp;'Student Information Form'!C30,"")</f>
        <v/>
      </c>
      <c r="R32" t="str">
        <f t="shared" si="4"/>
        <v/>
      </c>
      <c r="S32" t="str">
        <f>IF(T32="","",MAX($S$2:S31)+1)</f>
        <v/>
      </c>
      <c r="T32" t="str">
        <f>IF('Student Information Form'!G30="EM",'Student Information Form'!B30&amp;" "&amp;'Student Information Form'!C30,"")</f>
        <v/>
      </c>
      <c r="U32" t="str">
        <f t="shared" si="5"/>
        <v/>
      </c>
      <c r="V32" t="str">
        <f>IF(W32="","",MAX($V$2:V31)+1)</f>
        <v/>
      </c>
      <c r="W32" t="str">
        <f>IF('Student Information Form'!G30="FM",'Student Information Form'!B30&amp;" "&amp;'Student Information Form'!C30,"")</f>
        <v/>
      </c>
      <c r="X32" t="str">
        <f t="shared" si="6"/>
        <v/>
      </c>
      <c r="Y32" t="str">
        <f>IF(Z32="","",MAX($Y$2:Y31)+1)</f>
        <v/>
      </c>
      <c r="Z32" t="str">
        <f>IF('Student Information Form'!G30="HE",'Student Information Form'!B30&amp;" "&amp;'Student Information Form'!C30,"")</f>
        <v/>
      </c>
      <c r="AA32" t="str">
        <f t="shared" si="7"/>
        <v/>
      </c>
      <c r="AB32" t="str">
        <f>IF(AC32="","",MAX($AB$2:AB31)+1)</f>
        <v/>
      </c>
      <c r="AC32" t="str">
        <f>IF('Student Information Form'!G30="HB",'Student Information Form'!B30&amp;" "&amp;'Student Information Form'!C30,"")</f>
        <v/>
      </c>
      <c r="AD32" t="str">
        <f t="shared" si="8"/>
        <v/>
      </c>
      <c r="AE32" t="str">
        <f>IF(AF32="","",MAX($AE$2:AE31)+1)</f>
        <v/>
      </c>
      <c r="AF32" t="str">
        <f>IF('Student Information Form'!G30="MI",'Student Information Form'!B30&amp;" "&amp;'Student Information Form'!C30,"")</f>
        <v/>
      </c>
      <c r="AG32" t="str">
        <f t="shared" si="9"/>
        <v/>
      </c>
      <c r="AH32" t="str">
        <f>IF(AI32="","",MAX($AH$2:AH31)+1)</f>
        <v/>
      </c>
      <c r="AI32" t="str">
        <f>IF('Student Information Form'!G30="PH",'Student Information Form'!B30&amp;" "&amp;'Student Information Form'!C30,"")</f>
        <v/>
      </c>
      <c r="AJ32" t="str">
        <f t="shared" si="10"/>
        <v/>
      </c>
    </row>
    <row r="33" spans="1:36" x14ac:dyDescent="0.25">
      <c r="A33" t="s">
        <v>36</v>
      </c>
      <c r="D33" t="str">
        <f>IF(E33="","",MAX($D$2:D32)+1)</f>
        <v/>
      </c>
      <c r="E33" t="str">
        <f>IF('Student Information Form'!G31="BD",'Student Information Form'!B31&amp;" "&amp;'Student Information Form'!C31,"")</f>
        <v/>
      </c>
      <c r="F33" t="str">
        <f t="shared" si="0"/>
        <v/>
      </c>
      <c r="G33" t="str">
        <f>IF(H33="","",MAX($G$2:G32)+1)</f>
        <v/>
      </c>
      <c r="H33" t="str">
        <f>IF('Student Information Form'!G31="CT",'Student Information Form'!B31&amp;" "&amp;'Student Information Form'!C31,"")</f>
        <v/>
      </c>
      <c r="I33" t="str">
        <f t="shared" si="1"/>
        <v/>
      </c>
      <c r="J33" t="str">
        <f>IF(K33="","",MAX($J$2:J32)+1)</f>
        <v/>
      </c>
      <c r="K33" t="str">
        <f>IF('Student Information Form'!G31="CP",'Student Information Form'!B31&amp;" "&amp;'Student Information Form'!C31,"")</f>
        <v/>
      </c>
      <c r="L33" t="str">
        <f t="shared" si="2"/>
        <v/>
      </c>
      <c r="M33" t="str">
        <f>IF(N33="","",MAX($M$2:M32)+1)</f>
        <v/>
      </c>
      <c r="N33" t="str">
        <f>IF('Student Information Form'!G31="CA",'Student Information Form'!B31&amp;" "&amp;'Student Information Form'!C31,"")</f>
        <v/>
      </c>
      <c r="O33" t="str">
        <f t="shared" si="3"/>
        <v/>
      </c>
      <c r="P33" t="str">
        <f>IF(Q33="","",MAX($P$2:P32)+1)</f>
        <v/>
      </c>
      <c r="Q33" t="str">
        <f>IF('Student Information Form'!G31="CS",'Student Information Form'!B31&amp;" "&amp;'Student Information Form'!C31,"")</f>
        <v/>
      </c>
      <c r="R33" t="str">
        <f t="shared" si="4"/>
        <v/>
      </c>
      <c r="S33" t="str">
        <f>IF(T33="","",MAX($S$2:S32)+1)</f>
        <v/>
      </c>
      <c r="T33" t="str">
        <f>IF('Student Information Form'!G31="EM",'Student Information Form'!B31&amp;" "&amp;'Student Information Form'!C31,"")</f>
        <v/>
      </c>
      <c r="U33" t="str">
        <f t="shared" si="5"/>
        <v/>
      </c>
      <c r="V33" t="str">
        <f>IF(W33="","",MAX($V$2:V32)+1)</f>
        <v/>
      </c>
      <c r="W33" t="str">
        <f>IF('Student Information Form'!G31="FM",'Student Information Form'!B31&amp;" "&amp;'Student Information Form'!C31,"")</f>
        <v/>
      </c>
      <c r="X33" t="str">
        <f t="shared" si="6"/>
        <v/>
      </c>
      <c r="Y33" t="str">
        <f>IF(Z33="","",MAX($Y$2:Y32)+1)</f>
        <v/>
      </c>
      <c r="Z33" t="str">
        <f>IF('Student Information Form'!G31="HE",'Student Information Form'!B31&amp;" "&amp;'Student Information Form'!C31,"")</f>
        <v/>
      </c>
      <c r="AA33" t="str">
        <f t="shared" si="7"/>
        <v/>
      </c>
      <c r="AB33" t="str">
        <f>IF(AC33="","",MAX($AB$2:AB32)+1)</f>
        <v/>
      </c>
      <c r="AC33" t="str">
        <f>IF('Student Information Form'!G31="HB",'Student Information Form'!B31&amp;" "&amp;'Student Information Form'!C31,"")</f>
        <v/>
      </c>
      <c r="AD33" t="str">
        <f t="shared" si="8"/>
        <v/>
      </c>
      <c r="AE33" t="str">
        <f>IF(AF33="","",MAX($AE$2:AE32)+1)</f>
        <v/>
      </c>
      <c r="AF33" t="str">
        <f>IF('Student Information Form'!G31="MI",'Student Information Form'!B31&amp;" "&amp;'Student Information Form'!C31,"")</f>
        <v/>
      </c>
      <c r="AG33" t="str">
        <f t="shared" si="9"/>
        <v/>
      </c>
      <c r="AH33" t="str">
        <f>IF(AI33="","",MAX($AH$2:AH32)+1)</f>
        <v/>
      </c>
      <c r="AI33" t="str">
        <f>IF('Student Information Form'!G31="PH",'Student Information Form'!B31&amp;" "&amp;'Student Information Form'!C31,"")</f>
        <v/>
      </c>
      <c r="AJ33" t="str">
        <f t="shared" si="10"/>
        <v/>
      </c>
    </row>
    <row r="34" spans="1:36" x14ac:dyDescent="0.25">
      <c r="A34" t="s">
        <v>37</v>
      </c>
      <c r="D34" t="str">
        <f>IF(E34="","",MAX($D$2:D33)+1)</f>
        <v/>
      </c>
      <c r="E34" t="str">
        <f>IF('Student Information Form'!G32="BD",'Student Information Form'!B32&amp;" "&amp;'Student Information Form'!C32,"")</f>
        <v/>
      </c>
      <c r="F34" t="str">
        <f t="shared" si="0"/>
        <v/>
      </c>
      <c r="G34" t="str">
        <f>IF(H34="","",MAX($G$2:G33)+1)</f>
        <v/>
      </c>
      <c r="H34" t="str">
        <f>IF('Student Information Form'!G32="CT",'Student Information Form'!B32&amp;" "&amp;'Student Information Form'!C32,"")</f>
        <v/>
      </c>
      <c r="I34" t="str">
        <f t="shared" si="1"/>
        <v/>
      </c>
      <c r="J34" t="str">
        <f>IF(K34="","",MAX($J$2:J33)+1)</f>
        <v/>
      </c>
      <c r="K34" t="str">
        <f>IF('Student Information Form'!G32="CP",'Student Information Form'!B32&amp;" "&amp;'Student Information Form'!C32,"")</f>
        <v/>
      </c>
      <c r="L34" t="str">
        <f t="shared" si="2"/>
        <v/>
      </c>
      <c r="M34" t="str">
        <f>IF(N34="","",MAX($M$2:M33)+1)</f>
        <v/>
      </c>
      <c r="N34" t="str">
        <f>IF('Student Information Form'!G32="CA",'Student Information Form'!B32&amp;" "&amp;'Student Information Form'!C32,"")</f>
        <v/>
      </c>
      <c r="O34" t="str">
        <f t="shared" si="3"/>
        <v/>
      </c>
      <c r="P34" t="str">
        <f>IF(Q34="","",MAX($P$2:P33)+1)</f>
        <v/>
      </c>
      <c r="Q34" t="str">
        <f>IF('Student Information Form'!G32="CS",'Student Information Form'!B32&amp;" "&amp;'Student Information Form'!C32,"")</f>
        <v/>
      </c>
      <c r="R34" t="str">
        <f t="shared" si="4"/>
        <v/>
      </c>
      <c r="S34" t="str">
        <f>IF(T34="","",MAX($S$2:S33)+1)</f>
        <v/>
      </c>
      <c r="T34" t="str">
        <f>IF('Student Information Form'!G32="EM",'Student Information Form'!B32&amp;" "&amp;'Student Information Form'!C32,"")</f>
        <v/>
      </c>
      <c r="U34" t="str">
        <f t="shared" si="5"/>
        <v/>
      </c>
      <c r="V34" t="str">
        <f>IF(W34="","",MAX($V$2:V33)+1)</f>
        <v/>
      </c>
      <c r="W34" t="str">
        <f>IF('Student Information Form'!G32="FM",'Student Information Form'!B32&amp;" "&amp;'Student Information Form'!C32,"")</f>
        <v/>
      </c>
      <c r="X34" t="str">
        <f t="shared" si="6"/>
        <v/>
      </c>
      <c r="Y34" t="str">
        <f>IF(Z34="","",MAX($Y$2:Y33)+1)</f>
        <v/>
      </c>
      <c r="Z34" t="str">
        <f>IF('Student Information Form'!G32="HE",'Student Information Form'!B32&amp;" "&amp;'Student Information Form'!C32,"")</f>
        <v/>
      </c>
      <c r="AA34" t="str">
        <f t="shared" si="7"/>
        <v/>
      </c>
      <c r="AB34" t="str">
        <f>IF(AC34="","",MAX($AB$2:AB33)+1)</f>
        <v/>
      </c>
      <c r="AC34" t="str">
        <f>IF('Student Information Form'!G32="HB",'Student Information Form'!B32&amp;" "&amp;'Student Information Form'!C32,"")</f>
        <v/>
      </c>
      <c r="AD34" t="str">
        <f t="shared" si="8"/>
        <v/>
      </c>
      <c r="AE34" t="str">
        <f>IF(AF34="","",MAX($AE$2:AE33)+1)</f>
        <v/>
      </c>
      <c r="AF34" t="str">
        <f>IF('Student Information Form'!G32="MI",'Student Information Form'!B32&amp;" "&amp;'Student Information Form'!C32,"")</f>
        <v/>
      </c>
      <c r="AG34" t="str">
        <f t="shared" si="9"/>
        <v/>
      </c>
      <c r="AH34" t="str">
        <f>IF(AI34="","",MAX($AH$2:AH33)+1)</f>
        <v/>
      </c>
      <c r="AI34" t="str">
        <f>IF('Student Information Form'!G32="PH",'Student Information Form'!B32&amp;" "&amp;'Student Information Form'!C32,"")</f>
        <v/>
      </c>
      <c r="AJ34" t="str">
        <f t="shared" si="10"/>
        <v/>
      </c>
    </row>
    <row r="35" spans="1:36" x14ac:dyDescent="0.25">
      <c r="D35" t="str">
        <f>IF(E35="","",MAX($D$2:D34)+1)</f>
        <v/>
      </c>
      <c r="E35" t="str">
        <f>IF('Student Information Form'!G33="BD",'Student Information Form'!B33&amp;" "&amp;'Student Information Form'!C33,"")</f>
        <v/>
      </c>
      <c r="F35" t="str">
        <f t="shared" si="0"/>
        <v/>
      </c>
      <c r="G35" t="str">
        <f>IF(H35="","",MAX($G$2:G34)+1)</f>
        <v/>
      </c>
      <c r="H35" t="str">
        <f>IF('Student Information Form'!G33="CT",'Student Information Form'!B33&amp;" "&amp;'Student Information Form'!C33,"")</f>
        <v/>
      </c>
      <c r="I35" t="str">
        <f t="shared" si="1"/>
        <v/>
      </c>
      <c r="J35" t="str">
        <f>IF(K35="","",MAX($J$2:J34)+1)</f>
        <v/>
      </c>
      <c r="K35" t="str">
        <f>IF('Student Information Form'!G33="CP",'Student Information Form'!B33&amp;" "&amp;'Student Information Form'!C33,"")</f>
        <v/>
      </c>
      <c r="L35" t="str">
        <f t="shared" si="2"/>
        <v/>
      </c>
      <c r="M35" t="str">
        <f>IF(N35="","",MAX($M$2:M34)+1)</f>
        <v/>
      </c>
      <c r="N35" t="str">
        <f>IF('Student Information Form'!G33="CA",'Student Information Form'!B33&amp;" "&amp;'Student Information Form'!C33,"")</f>
        <v/>
      </c>
      <c r="O35" t="str">
        <f t="shared" si="3"/>
        <v/>
      </c>
      <c r="P35" t="str">
        <f>IF(Q35="","",MAX($P$2:P34)+1)</f>
        <v/>
      </c>
      <c r="Q35" t="str">
        <f>IF('Student Information Form'!G33="CS",'Student Information Form'!B33&amp;" "&amp;'Student Information Form'!C33,"")</f>
        <v/>
      </c>
      <c r="R35" t="str">
        <f t="shared" si="4"/>
        <v/>
      </c>
      <c r="S35" t="str">
        <f>IF(T35="","",MAX($S$2:S34)+1)</f>
        <v/>
      </c>
      <c r="T35" t="str">
        <f>IF('Student Information Form'!G33="EM",'Student Information Form'!B33&amp;" "&amp;'Student Information Form'!C33,"")</f>
        <v/>
      </c>
      <c r="U35" t="str">
        <f t="shared" si="5"/>
        <v/>
      </c>
      <c r="V35" t="str">
        <f>IF(W35="","",MAX($V$2:V34)+1)</f>
        <v/>
      </c>
      <c r="W35" t="str">
        <f>IF('Student Information Form'!G33="FM",'Student Information Form'!B33&amp;" "&amp;'Student Information Form'!C33,"")</f>
        <v/>
      </c>
      <c r="X35" t="str">
        <f t="shared" si="6"/>
        <v/>
      </c>
      <c r="Y35" t="str">
        <f>IF(Z35="","",MAX($Y$2:Y34)+1)</f>
        <v/>
      </c>
      <c r="Z35" t="str">
        <f>IF('Student Information Form'!G33="HE",'Student Information Form'!B33&amp;" "&amp;'Student Information Form'!C33,"")</f>
        <v/>
      </c>
      <c r="AA35" t="str">
        <f t="shared" si="7"/>
        <v/>
      </c>
      <c r="AB35" t="str">
        <f>IF(AC35="","",MAX($AB$2:AB34)+1)</f>
        <v/>
      </c>
      <c r="AC35" t="str">
        <f>IF('Student Information Form'!G33="HB",'Student Information Form'!B33&amp;" "&amp;'Student Information Form'!C33,"")</f>
        <v/>
      </c>
      <c r="AD35" t="str">
        <f t="shared" si="8"/>
        <v/>
      </c>
      <c r="AE35" t="str">
        <f>IF(AF35="","",MAX($AE$2:AE34)+1)</f>
        <v/>
      </c>
      <c r="AF35" t="str">
        <f>IF('Student Information Form'!G33="MI",'Student Information Form'!B33&amp;" "&amp;'Student Information Form'!C33,"")</f>
        <v/>
      </c>
      <c r="AG35" t="str">
        <f t="shared" si="9"/>
        <v/>
      </c>
      <c r="AH35" t="str">
        <f>IF(AI35="","",MAX($AH$2:AH34)+1)</f>
        <v/>
      </c>
      <c r="AI35" t="str">
        <f>IF('Student Information Form'!G33="PH",'Student Information Form'!B33&amp;" "&amp;'Student Information Form'!C33,"")</f>
        <v/>
      </c>
      <c r="AJ35" t="str">
        <f t="shared" si="10"/>
        <v/>
      </c>
    </row>
    <row r="36" spans="1:36" x14ac:dyDescent="0.25">
      <c r="D36" t="str">
        <f>IF(E36="","",MAX($D$2:D35)+1)</f>
        <v/>
      </c>
      <c r="E36" t="str">
        <f>IF('Student Information Form'!G34="BD",'Student Information Form'!B34&amp;" "&amp;'Student Information Form'!C34,"")</f>
        <v/>
      </c>
      <c r="F36" t="str">
        <f t="shared" si="0"/>
        <v/>
      </c>
      <c r="G36" t="str">
        <f>IF(H36="","",MAX($G$2:G35)+1)</f>
        <v/>
      </c>
      <c r="H36" t="str">
        <f>IF('Student Information Form'!G34="CT",'Student Information Form'!B34&amp;" "&amp;'Student Information Form'!C34,"")</f>
        <v/>
      </c>
      <c r="I36" t="str">
        <f t="shared" si="1"/>
        <v/>
      </c>
      <c r="J36" t="str">
        <f>IF(K36="","",MAX($J$2:J35)+1)</f>
        <v/>
      </c>
      <c r="K36" t="str">
        <f>IF('Student Information Form'!G34="CP",'Student Information Form'!B34&amp;" "&amp;'Student Information Form'!C34,"")</f>
        <v/>
      </c>
      <c r="L36" t="str">
        <f t="shared" si="2"/>
        <v/>
      </c>
      <c r="M36" t="str">
        <f>IF(N36="","",MAX($M$2:M35)+1)</f>
        <v/>
      </c>
      <c r="N36" t="str">
        <f>IF('Student Information Form'!G34="CA",'Student Information Form'!B34&amp;" "&amp;'Student Information Form'!C34,"")</f>
        <v/>
      </c>
      <c r="O36" t="str">
        <f t="shared" si="3"/>
        <v/>
      </c>
      <c r="P36" t="str">
        <f>IF(Q36="","",MAX($P$2:P35)+1)</f>
        <v/>
      </c>
      <c r="Q36" t="str">
        <f>IF('Student Information Form'!G34="CS",'Student Information Form'!B34&amp;" "&amp;'Student Information Form'!C34,"")</f>
        <v/>
      </c>
      <c r="R36" t="str">
        <f t="shared" si="4"/>
        <v/>
      </c>
      <c r="S36" t="str">
        <f>IF(T36="","",MAX($S$2:S35)+1)</f>
        <v/>
      </c>
      <c r="T36" t="str">
        <f>IF('Student Information Form'!G34="EM",'Student Information Form'!B34&amp;" "&amp;'Student Information Form'!C34,"")</f>
        <v/>
      </c>
      <c r="U36" t="str">
        <f t="shared" si="5"/>
        <v/>
      </c>
      <c r="V36" t="str">
        <f>IF(W36="","",MAX($V$2:V35)+1)</f>
        <v/>
      </c>
      <c r="W36" t="str">
        <f>IF('Student Information Form'!G34="FM",'Student Information Form'!B34&amp;" "&amp;'Student Information Form'!C34,"")</f>
        <v/>
      </c>
      <c r="X36" t="str">
        <f t="shared" si="6"/>
        <v/>
      </c>
      <c r="Y36" t="str">
        <f>IF(Z36="","",MAX($Y$2:Y35)+1)</f>
        <v/>
      </c>
      <c r="Z36" t="str">
        <f>IF('Student Information Form'!G34="HE",'Student Information Form'!B34&amp;" "&amp;'Student Information Form'!C34,"")</f>
        <v/>
      </c>
      <c r="AA36" t="str">
        <f t="shared" si="7"/>
        <v/>
      </c>
      <c r="AB36" t="str">
        <f>IF(AC36="","",MAX($AB$2:AB35)+1)</f>
        <v/>
      </c>
      <c r="AC36" t="str">
        <f>IF('Student Information Form'!G34="HB",'Student Information Form'!B34&amp;" "&amp;'Student Information Form'!C34,"")</f>
        <v/>
      </c>
      <c r="AD36" t="str">
        <f t="shared" si="8"/>
        <v/>
      </c>
      <c r="AE36" t="str">
        <f>IF(AF36="","",MAX($AE$2:AE35)+1)</f>
        <v/>
      </c>
      <c r="AF36" t="str">
        <f>IF('Student Information Form'!G34="MI",'Student Information Form'!B34&amp;" "&amp;'Student Information Form'!C34,"")</f>
        <v/>
      </c>
      <c r="AG36" t="str">
        <f t="shared" si="9"/>
        <v/>
      </c>
      <c r="AH36" t="str">
        <f>IF(AI36="","",MAX($AH$2:AH35)+1)</f>
        <v/>
      </c>
      <c r="AI36" t="str">
        <f>IF('Student Information Form'!G34="PH",'Student Information Form'!B34&amp;" "&amp;'Student Information Form'!C34,"")</f>
        <v/>
      </c>
      <c r="AJ36" t="str">
        <f t="shared" si="10"/>
        <v/>
      </c>
    </row>
    <row r="37" spans="1:36" x14ac:dyDescent="0.25">
      <c r="D37" t="str">
        <f>IF(E37="","",MAX($D$2:D36)+1)</f>
        <v/>
      </c>
      <c r="E37" t="str">
        <f>IF('Student Information Form'!G35="BD",'Student Information Form'!B35&amp;" "&amp;'Student Information Form'!C35,"")</f>
        <v/>
      </c>
      <c r="F37" t="str">
        <f t="shared" si="0"/>
        <v/>
      </c>
      <c r="G37" t="str">
        <f>IF(H37="","",MAX($G$2:G36)+1)</f>
        <v/>
      </c>
      <c r="H37" t="str">
        <f>IF('Student Information Form'!G35="CT",'Student Information Form'!B35&amp;" "&amp;'Student Information Form'!C35,"")</f>
        <v/>
      </c>
      <c r="I37" t="str">
        <f t="shared" si="1"/>
        <v/>
      </c>
      <c r="J37" t="str">
        <f>IF(K37="","",MAX($J$2:J36)+1)</f>
        <v/>
      </c>
      <c r="K37" t="str">
        <f>IF('Student Information Form'!G35="CP",'Student Information Form'!B35&amp;" "&amp;'Student Information Form'!C35,"")</f>
        <v/>
      </c>
      <c r="L37" t="str">
        <f t="shared" si="2"/>
        <v/>
      </c>
      <c r="M37" t="str">
        <f>IF(N37="","",MAX($M$2:M36)+1)</f>
        <v/>
      </c>
      <c r="N37" t="str">
        <f>IF('Student Information Form'!G35="CA",'Student Information Form'!B35&amp;" "&amp;'Student Information Form'!C35,"")</f>
        <v/>
      </c>
      <c r="O37" t="str">
        <f t="shared" si="3"/>
        <v/>
      </c>
      <c r="P37" t="str">
        <f>IF(Q37="","",MAX($P$2:P36)+1)</f>
        <v/>
      </c>
      <c r="Q37" t="str">
        <f>IF('Student Information Form'!G35="CS",'Student Information Form'!B35&amp;" "&amp;'Student Information Form'!C35,"")</f>
        <v/>
      </c>
      <c r="R37" t="str">
        <f t="shared" si="4"/>
        <v/>
      </c>
      <c r="S37" t="str">
        <f>IF(T37="","",MAX($S$2:S36)+1)</f>
        <v/>
      </c>
      <c r="T37" t="str">
        <f>IF('Student Information Form'!G35="EM",'Student Information Form'!B35&amp;" "&amp;'Student Information Form'!C35,"")</f>
        <v/>
      </c>
      <c r="U37" t="str">
        <f t="shared" si="5"/>
        <v/>
      </c>
      <c r="V37" t="str">
        <f>IF(W37="","",MAX($V$2:V36)+1)</f>
        <v/>
      </c>
      <c r="W37" t="str">
        <f>IF('Student Information Form'!G35="FM",'Student Information Form'!B35&amp;" "&amp;'Student Information Form'!C35,"")</f>
        <v/>
      </c>
      <c r="X37" t="str">
        <f t="shared" si="6"/>
        <v/>
      </c>
      <c r="Y37" t="str">
        <f>IF(Z37="","",MAX($Y$2:Y36)+1)</f>
        <v/>
      </c>
      <c r="Z37" t="str">
        <f>IF('Student Information Form'!G35="HE",'Student Information Form'!B35&amp;" "&amp;'Student Information Form'!C35,"")</f>
        <v/>
      </c>
      <c r="AA37" t="str">
        <f t="shared" si="7"/>
        <v/>
      </c>
      <c r="AB37" t="str">
        <f>IF(AC37="","",MAX($AB$2:AB36)+1)</f>
        <v/>
      </c>
      <c r="AC37" t="str">
        <f>IF('Student Information Form'!G35="HB",'Student Information Form'!B35&amp;" "&amp;'Student Information Form'!C35,"")</f>
        <v/>
      </c>
      <c r="AD37" t="str">
        <f t="shared" si="8"/>
        <v/>
      </c>
      <c r="AE37" t="str">
        <f>IF(AF37="","",MAX($AE$2:AE36)+1)</f>
        <v/>
      </c>
      <c r="AF37" t="str">
        <f>IF('Student Information Form'!G35="MI",'Student Information Form'!B35&amp;" "&amp;'Student Information Form'!C35,"")</f>
        <v/>
      </c>
      <c r="AG37" t="str">
        <f t="shared" si="9"/>
        <v/>
      </c>
      <c r="AH37" t="str">
        <f>IF(AI37="","",MAX($AH$2:AH36)+1)</f>
        <v/>
      </c>
      <c r="AI37" t="str">
        <f>IF('Student Information Form'!G35="PH",'Student Information Form'!B35&amp;" "&amp;'Student Information Form'!C35,"")</f>
        <v/>
      </c>
      <c r="AJ37" t="str">
        <f t="shared" si="10"/>
        <v/>
      </c>
    </row>
    <row r="38" spans="1:36" x14ac:dyDescent="0.25">
      <c r="D38" t="str">
        <f>IF(E38="","",MAX($D$2:D37)+1)</f>
        <v/>
      </c>
      <c r="E38" t="str">
        <f>IF('Student Information Form'!G36="BD",'Student Information Form'!B36&amp;" "&amp;'Student Information Form'!C36,"")</f>
        <v/>
      </c>
      <c r="F38" t="str">
        <f t="shared" si="0"/>
        <v/>
      </c>
      <c r="G38" t="str">
        <f>IF(H38="","",MAX($G$2:G37)+1)</f>
        <v/>
      </c>
      <c r="H38" t="str">
        <f>IF('Student Information Form'!G36="CT",'Student Information Form'!B36&amp;" "&amp;'Student Information Form'!C36,"")</f>
        <v/>
      </c>
      <c r="I38" t="str">
        <f t="shared" si="1"/>
        <v/>
      </c>
      <c r="J38" t="str">
        <f>IF(K38="","",MAX($J$2:J37)+1)</f>
        <v/>
      </c>
      <c r="K38" t="str">
        <f>IF('Student Information Form'!G36="CP",'Student Information Form'!B36&amp;" "&amp;'Student Information Form'!C36,"")</f>
        <v/>
      </c>
      <c r="L38" t="str">
        <f t="shared" si="2"/>
        <v/>
      </c>
      <c r="M38" t="str">
        <f>IF(N38="","",MAX($M$2:M37)+1)</f>
        <v/>
      </c>
      <c r="N38" t="str">
        <f>IF('Student Information Form'!G36="CA",'Student Information Form'!B36&amp;" "&amp;'Student Information Form'!C36,"")</f>
        <v/>
      </c>
      <c r="O38" t="str">
        <f t="shared" si="3"/>
        <v/>
      </c>
      <c r="P38" t="str">
        <f>IF(Q38="","",MAX($P$2:P37)+1)</f>
        <v/>
      </c>
      <c r="Q38" t="str">
        <f>IF('Student Information Form'!G36="CS",'Student Information Form'!B36&amp;" "&amp;'Student Information Form'!C36,"")</f>
        <v/>
      </c>
      <c r="R38" t="str">
        <f t="shared" si="4"/>
        <v/>
      </c>
      <c r="S38" t="str">
        <f>IF(T38="","",MAX($S$2:S37)+1)</f>
        <v/>
      </c>
      <c r="T38" t="str">
        <f>IF('Student Information Form'!G36="EM",'Student Information Form'!B36&amp;" "&amp;'Student Information Form'!C36,"")</f>
        <v/>
      </c>
      <c r="U38" t="str">
        <f t="shared" si="5"/>
        <v/>
      </c>
      <c r="V38" t="str">
        <f>IF(W38="","",MAX($V$2:V37)+1)</f>
        <v/>
      </c>
      <c r="W38" t="str">
        <f>IF('Student Information Form'!G36="FM",'Student Information Form'!B36&amp;" "&amp;'Student Information Form'!C36,"")</f>
        <v/>
      </c>
      <c r="X38" t="str">
        <f t="shared" si="6"/>
        <v/>
      </c>
      <c r="Y38" t="str">
        <f>IF(Z38="","",MAX($Y$2:Y37)+1)</f>
        <v/>
      </c>
      <c r="Z38" t="str">
        <f>IF('Student Information Form'!G36="HE",'Student Information Form'!B36&amp;" "&amp;'Student Information Form'!C36,"")</f>
        <v/>
      </c>
      <c r="AA38" t="str">
        <f t="shared" si="7"/>
        <v/>
      </c>
      <c r="AB38" t="str">
        <f>IF(AC38="","",MAX($AB$2:AB37)+1)</f>
        <v/>
      </c>
      <c r="AC38" t="str">
        <f>IF('Student Information Form'!G36="HB",'Student Information Form'!B36&amp;" "&amp;'Student Information Form'!C36,"")</f>
        <v/>
      </c>
      <c r="AD38" t="str">
        <f t="shared" si="8"/>
        <v/>
      </c>
      <c r="AE38" t="str">
        <f>IF(AF38="","",MAX($AE$2:AE37)+1)</f>
        <v/>
      </c>
      <c r="AF38" t="str">
        <f>IF('Student Information Form'!G36="MI",'Student Information Form'!B36&amp;" "&amp;'Student Information Form'!C36,"")</f>
        <v/>
      </c>
      <c r="AG38" t="str">
        <f t="shared" si="9"/>
        <v/>
      </c>
      <c r="AH38" t="str">
        <f>IF(AI38="","",MAX($AH$2:AH37)+1)</f>
        <v/>
      </c>
      <c r="AI38" t="str">
        <f>IF('Student Information Form'!G36="PH",'Student Information Form'!B36&amp;" "&amp;'Student Information Form'!C36,"")</f>
        <v/>
      </c>
      <c r="AJ38" t="str">
        <f t="shared" si="10"/>
        <v/>
      </c>
    </row>
    <row r="39" spans="1:36" x14ac:dyDescent="0.25">
      <c r="D39" t="str">
        <f>IF(E39="","",MAX($D$2:D38)+1)</f>
        <v/>
      </c>
      <c r="E39" t="str">
        <f>IF('Student Information Form'!G37="BD",'Student Information Form'!B37&amp;" "&amp;'Student Information Form'!C37,"")</f>
        <v/>
      </c>
      <c r="F39" t="str">
        <f t="shared" si="0"/>
        <v/>
      </c>
      <c r="G39" t="str">
        <f>IF(H39="","",MAX($G$2:G38)+1)</f>
        <v/>
      </c>
      <c r="H39" t="str">
        <f>IF('Student Information Form'!G37="CT",'Student Information Form'!B37&amp;" "&amp;'Student Information Form'!C37,"")</f>
        <v/>
      </c>
      <c r="I39" t="str">
        <f t="shared" si="1"/>
        <v/>
      </c>
      <c r="J39" t="str">
        <f>IF(K39="","",MAX($J$2:J38)+1)</f>
        <v/>
      </c>
      <c r="K39" t="str">
        <f>IF('Student Information Form'!G37="CP",'Student Information Form'!B37&amp;" "&amp;'Student Information Form'!C37,"")</f>
        <v/>
      </c>
      <c r="L39" t="str">
        <f t="shared" si="2"/>
        <v/>
      </c>
      <c r="M39" t="str">
        <f>IF(N39="","",MAX($M$2:M38)+1)</f>
        <v/>
      </c>
      <c r="N39" t="str">
        <f>IF('Student Information Form'!G37="CA",'Student Information Form'!B37&amp;" "&amp;'Student Information Form'!C37,"")</f>
        <v/>
      </c>
      <c r="O39" t="str">
        <f t="shared" si="3"/>
        <v/>
      </c>
      <c r="P39" t="str">
        <f>IF(Q39="","",MAX($P$2:P38)+1)</f>
        <v/>
      </c>
      <c r="Q39" t="str">
        <f>IF('Student Information Form'!G37="CS",'Student Information Form'!B37&amp;" "&amp;'Student Information Form'!C37,"")</f>
        <v/>
      </c>
      <c r="R39" t="str">
        <f t="shared" si="4"/>
        <v/>
      </c>
      <c r="S39" t="str">
        <f>IF(T39="","",MAX($S$2:S38)+1)</f>
        <v/>
      </c>
      <c r="T39" t="str">
        <f>IF('Student Information Form'!G37="EM",'Student Information Form'!B37&amp;" "&amp;'Student Information Form'!C37,"")</f>
        <v/>
      </c>
      <c r="U39" t="str">
        <f t="shared" si="5"/>
        <v/>
      </c>
      <c r="V39" t="str">
        <f>IF(W39="","",MAX($V$2:V38)+1)</f>
        <v/>
      </c>
      <c r="W39" t="str">
        <f>IF('Student Information Form'!G37="FM",'Student Information Form'!B37&amp;" "&amp;'Student Information Form'!C37,"")</f>
        <v/>
      </c>
      <c r="X39" t="str">
        <f t="shared" si="6"/>
        <v/>
      </c>
      <c r="Y39" t="str">
        <f>IF(Z39="","",MAX($Y$2:Y38)+1)</f>
        <v/>
      </c>
      <c r="Z39" t="str">
        <f>IF('Student Information Form'!G37="HE",'Student Information Form'!B37&amp;" "&amp;'Student Information Form'!C37,"")</f>
        <v/>
      </c>
      <c r="AA39" t="str">
        <f t="shared" si="7"/>
        <v/>
      </c>
      <c r="AB39" t="str">
        <f>IF(AC39="","",MAX($AB$2:AB38)+1)</f>
        <v/>
      </c>
      <c r="AC39" t="str">
        <f>IF('Student Information Form'!G37="HB",'Student Information Form'!B37&amp;" "&amp;'Student Information Form'!C37,"")</f>
        <v/>
      </c>
      <c r="AD39" t="str">
        <f t="shared" si="8"/>
        <v/>
      </c>
      <c r="AE39" t="str">
        <f>IF(AF39="","",MAX($AE$2:AE38)+1)</f>
        <v/>
      </c>
      <c r="AF39" t="str">
        <f>IF('Student Information Form'!G37="MI",'Student Information Form'!B37&amp;" "&amp;'Student Information Form'!C37,"")</f>
        <v/>
      </c>
      <c r="AG39" t="str">
        <f t="shared" si="9"/>
        <v/>
      </c>
      <c r="AH39" t="str">
        <f>IF(AI39="","",MAX($AH$2:AH38)+1)</f>
        <v/>
      </c>
      <c r="AI39" t="str">
        <f>IF('Student Information Form'!G37="PH",'Student Information Form'!B37&amp;" "&amp;'Student Information Form'!C37,"")</f>
        <v/>
      </c>
      <c r="AJ39" t="str">
        <f t="shared" si="10"/>
        <v/>
      </c>
    </row>
    <row r="40" spans="1:36" x14ac:dyDescent="0.25">
      <c r="D40" t="str">
        <f>IF(E40="","",MAX($D$2:D39)+1)</f>
        <v/>
      </c>
      <c r="E40" t="str">
        <f>IF('Student Information Form'!G38="BD",'Student Information Form'!B38&amp;" "&amp;'Student Information Form'!C38,"")</f>
        <v/>
      </c>
      <c r="F40" t="str">
        <f t="shared" si="0"/>
        <v/>
      </c>
      <c r="G40" t="str">
        <f>IF(H40="","",MAX($G$2:G39)+1)</f>
        <v/>
      </c>
      <c r="H40" t="str">
        <f>IF('Student Information Form'!G38="CT",'Student Information Form'!B38&amp;" "&amp;'Student Information Form'!C38,"")</f>
        <v/>
      </c>
      <c r="I40" t="str">
        <f t="shared" si="1"/>
        <v/>
      </c>
      <c r="J40" t="str">
        <f>IF(K40="","",MAX($J$2:J39)+1)</f>
        <v/>
      </c>
      <c r="K40" t="str">
        <f>IF('Student Information Form'!G38="CP",'Student Information Form'!B38&amp;" "&amp;'Student Information Form'!C38,"")</f>
        <v/>
      </c>
      <c r="L40" t="str">
        <f t="shared" si="2"/>
        <v/>
      </c>
      <c r="M40" t="str">
        <f>IF(N40="","",MAX($M$2:M39)+1)</f>
        <v/>
      </c>
      <c r="N40" t="str">
        <f>IF('Student Information Form'!G38="CA",'Student Information Form'!B38&amp;" "&amp;'Student Information Form'!C38,"")</f>
        <v/>
      </c>
      <c r="O40" t="str">
        <f t="shared" si="3"/>
        <v/>
      </c>
      <c r="P40" t="str">
        <f>IF(Q40="","",MAX($P$2:P39)+1)</f>
        <v/>
      </c>
      <c r="Q40" t="str">
        <f>IF('Student Information Form'!G38="CS",'Student Information Form'!B38&amp;" "&amp;'Student Information Form'!C38,"")</f>
        <v/>
      </c>
      <c r="R40" t="str">
        <f t="shared" si="4"/>
        <v/>
      </c>
      <c r="S40" t="str">
        <f>IF(T40="","",MAX($S$2:S39)+1)</f>
        <v/>
      </c>
      <c r="T40" t="str">
        <f>IF('Student Information Form'!G38="EM",'Student Information Form'!B38&amp;" "&amp;'Student Information Form'!C38,"")</f>
        <v/>
      </c>
      <c r="U40" t="str">
        <f t="shared" si="5"/>
        <v/>
      </c>
      <c r="V40" t="str">
        <f>IF(W40="","",MAX($V$2:V39)+1)</f>
        <v/>
      </c>
      <c r="W40" t="str">
        <f>IF('Student Information Form'!G38="FM",'Student Information Form'!B38&amp;" "&amp;'Student Information Form'!C38,"")</f>
        <v/>
      </c>
      <c r="X40" t="str">
        <f t="shared" si="6"/>
        <v/>
      </c>
      <c r="Y40" t="str">
        <f>IF(Z40="","",MAX($Y$2:Y39)+1)</f>
        <v/>
      </c>
      <c r="Z40" t="str">
        <f>IF('Student Information Form'!G38="HE",'Student Information Form'!B38&amp;" "&amp;'Student Information Form'!C38,"")</f>
        <v/>
      </c>
      <c r="AA40" t="str">
        <f t="shared" si="7"/>
        <v/>
      </c>
      <c r="AB40" t="str">
        <f>IF(AC40="","",MAX($AB$2:AB39)+1)</f>
        <v/>
      </c>
      <c r="AC40" t="str">
        <f>IF('Student Information Form'!G38="HB",'Student Information Form'!B38&amp;" "&amp;'Student Information Form'!C38,"")</f>
        <v/>
      </c>
      <c r="AD40" t="str">
        <f t="shared" si="8"/>
        <v/>
      </c>
      <c r="AE40" t="str">
        <f>IF(AF40="","",MAX($AE$2:AE39)+1)</f>
        <v/>
      </c>
      <c r="AF40" t="str">
        <f>IF('Student Information Form'!G38="MI",'Student Information Form'!B38&amp;" "&amp;'Student Information Form'!C38,"")</f>
        <v/>
      </c>
      <c r="AG40" t="str">
        <f t="shared" si="9"/>
        <v/>
      </c>
      <c r="AH40" t="str">
        <f>IF(AI40="","",MAX($AH$2:AH39)+1)</f>
        <v/>
      </c>
      <c r="AI40" t="str">
        <f>IF('Student Information Form'!G38="PH",'Student Information Form'!B38&amp;" "&amp;'Student Information Form'!C38,"")</f>
        <v/>
      </c>
      <c r="AJ40" t="str">
        <f t="shared" si="10"/>
        <v/>
      </c>
    </row>
    <row r="41" spans="1:36" x14ac:dyDescent="0.25">
      <c r="D41" t="str">
        <f>IF(E41="","",MAX($D$2:D40)+1)</f>
        <v/>
      </c>
      <c r="E41" t="str">
        <f>IF('Student Information Form'!G39="BD",'Student Information Form'!B39&amp;" "&amp;'Student Information Form'!C39,"")</f>
        <v/>
      </c>
      <c r="F41" t="str">
        <f t="shared" si="0"/>
        <v/>
      </c>
      <c r="G41" t="str">
        <f>IF(H41="","",MAX($G$2:G40)+1)</f>
        <v/>
      </c>
      <c r="H41" t="str">
        <f>IF('Student Information Form'!G39="CT",'Student Information Form'!B39&amp;" "&amp;'Student Information Form'!C39,"")</f>
        <v/>
      </c>
      <c r="I41" t="str">
        <f t="shared" si="1"/>
        <v/>
      </c>
      <c r="J41" t="str">
        <f>IF(K41="","",MAX($J$2:J40)+1)</f>
        <v/>
      </c>
      <c r="K41" t="str">
        <f>IF('Student Information Form'!G39="CP",'Student Information Form'!B39&amp;" "&amp;'Student Information Form'!C39,"")</f>
        <v/>
      </c>
      <c r="L41" t="str">
        <f t="shared" si="2"/>
        <v/>
      </c>
      <c r="M41" t="str">
        <f>IF(N41="","",MAX($M$2:M40)+1)</f>
        <v/>
      </c>
      <c r="N41" t="str">
        <f>IF('Student Information Form'!G39="CA",'Student Information Form'!B39&amp;" "&amp;'Student Information Form'!C39,"")</f>
        <v/>
      </c>
      <c r="O41" t="str">
        <f t="shared" si="3"/>
        <v/>
      </c>
      <c r="P41" t="str">
        <f>IF(Q41="","",MAX($P$2:P40)+1)</f>
        <v/>
      </c>
      <c r="Q41" t="str">
        <f>IF('Student Information Form'!G39="CS",'Student Information Form'!B39&amp;" "&amp;'Student Information Form'!C39,"")</f>
        <v/>
      </c>
      <c r="R41" t="str">
        <f t="shared" si="4"/>
        <v/>
      </c>
      <c r="S41" t="str">
        <f>IF(T41="","",MAX($S$2:S40)+1)</f>
        <v/>
      </c>
      <c r="T41" t="str">
        <f>IF('Student Information Form'!G39="EM",'Student Information Form'!B39&amp;" "&amp;'Student Information Form'!C39,"")</f>
        <v/>
      </c>
      <c r="U41" t="str">
        <f t="shared" si="5"/>
        <v/>
      </c>
      <c r="V41" t="str">
        <f>IF(W41="","",MAX($V$2:V40)+1)</f>
        <v/>
      </c>
      <c r="W41" t="str">
        <f>IF('Student Information Form'!G39="FM",'Student Information Form'!B39&amp;" "&amp;'Student Information Form'!C39,"")</f>
        <v/>
      </c>
      <c r="X41" t="str">
        <f t="shared" si="6"/>
        <v/>
      </c>
      <c r="Y41" t="str">
        <f>IF(Z41="","",MAX($Y$2:Y40)+1)</f>
        <v/>
      </c>
      <c r="Z41" t="str">
        <f>IF('Student Information Form'!G39="HE",'Student Information Form'!B39&amp;" "&amp;'Student Information Form'!C39,"")</f>
        <v/>
      </c>
      <c r="AA41" t="str">
        <f t="shared" si="7"/>
        <v/>
      </c>
      <c r="AB41" t="str">
        <f>IF(AC41="","",MAX($AB$2:AB40)+1)</f>
        <v/>
      </c>
      <c r="AC41" t="str">
        <f>IF('Student Information Form'!G39="HB",'Student Information Form'!B39&amp;" "&amp;'Student Information Form'!C39,"")</f>
        <v/>
      </c>
      <c r="AD41" t="str">
        <f t="shared" si="8"/>
        <v/>
      </c>
      <c r="AE41" t="str">
        <f>IF(AF41="","",MAX($AE$2:AE40)+1)</f>
        <v/>
      </c>
      <c r="AF41" t="str">
        <f>IF('Student Information Form'!G39="MI",'Student Information Form'!B39&amp;" "&amp;'Student Information Form'!C39,"")</f>
        <v/>
      </c>
      <c r="AG41" t="str">
        <f t="shared" si="9"/>
        <v/>
      </c>
      <c r="AH41" t="str">
        <f>IF(AI41="","",MAX($AH$2:AH40)+1)</f>
        <v/>
      </c>
      <c r="AI41" t="str">
        <f>IF('Student Information Form'!G39="PH",'Student Information Form'!B39&amp;" "&amp;'Student Information Form'!C39,"")</f>
        <v/>
      </c>
      <c r="AJ41" t="str">
        <f t="shared" si="10"/>
        <v/>
      </c>
    </row>
    <row r="42" spans="1:36" x14ac:dyDescent="0.25">
      <c r="D42" t="str">
        <f>IF(E42="","",MAX($D$2:D41)+1)</f>
        <v/>
      </c>
      <c r="E42" t="str">
        <f>IF('Student Information Form'!G40="BD",'Student Information Form'!B40&amp;" "&amp;'Student Information Form'!C40,"")</f>
        <v/>
      </c>
      <c r="F42" t="str">
        <f t="shared" si="0"/>
        <v/>
      </c>
      <c r="G42" t="str">
        <f>IF(H42="","",MAX($G$2:G41)+1)</f>
        <v/>
      </c>
      <c r="H42" t="str">
        <f>IF('Student Information Form'!G40="CT",'Student Information Form'!B40&amp;" "&amp;'Student Information Form'!C40,"")</f>
        <v/>
      </c>
      <c r="I42" t="str">
        <f t="shared" si="1"/>
        <v/>
      </c>
      <c r="J42" t="str">
        <f>IF(K42="","",MAX($J$2:J41)+1)</f>
        <v/>
      </c>
      <c r="K42" t="str">
        <f>IF('Student Information Form'!G40="CP",'Student Information Form'!B40&amp;" "&amp;'Student Information Form'!C40,"")</f>
        <v/>
      </c>
      <c r="L42" t="str">
        <f t="shared" si="2"/>
        <v/>
      </c>
      <c r="M42" t="str">
        <f>IF(N42="","",MAX($M$2:M41)+1)</f>
        <v/>
      </c>
      <c r="N42" t="str">
        <f>IF('Student Information Form'!G40="CA",'Student Information Form'!B40&amp;" "&amp;'Student Information Form'!C40,"")</f>
        <v/>
      </c>
      <c r="O42" t="str">
        <f t="shared" si="3"/>
        <v/>
      </c>
      <c r="P42" t="str">
        <f>IF(Q42="","",MAX($P$2:P41)+1)</f>
        <v/>
      </c>
      <c r="Q42" t="str">
        <f>IF('Student Information Form'!G40="CS",'Student Information Form'!B40&amp;" "&amp;'Student Information Form'!C40,"")</f>
        <v/>
      </c>
      <c r="R42" t="str">
        <f t="shared" si="4"/>
        <v/>
      </c>
      <c r="S42" t="str">
        <f>IF(T42="","",MAX($S$2:S41)+1)</f>
        <v/>
      </c>
      <c r="T42" t="str">
        <f>IF('Student Information Form'!G40="EM",'Student Information Form'!B40&amp;" "&amp;'Student Information Form'!C40,"")</f>
        <v/>
      </c>
      <c r="U42" t="str">
        <f t="shared" si="5"/>
        <v/>
      </c>
      <c r="V42" t="str">
        <f>IF(W42="","",MAX($V$2:V41)+1)</f>
        <v/>
      </c>
      <c r="W42" t="str">
        <f>IF('Student Information Form'!G40="FM",'Student Information Form'!B40&amp;" "&amp;'Student Information Form'!C40,"")</f>
        <v/>
      </c>
      <c r="X42" t="str">
        <f t="shared" si="6"/>
        <v/>
      </c>
      <c r="Y42" t="str">
        <f>IF(Z42="","",MAX($Y$2:Y41)+1)</f>
        <v/>
      </c>
      <c r="Z42" t="str">
        <f>IF('Student Information Form'!G40="HE",'Student Information Form'!B40&amp;" "&amp;'Student Information Form'!C40,"")</f>
        <v/>
      </c>
      <c r="AA42" t="str">
        <f t="shared" si="7"/>
        <v/>
      </c>
      <c r="AB42" t="str">
        <f>IF(AC42="","",MAX($AB$2:AB41)+1)</f>
        <v/>
      </c>
      <c r="AC42" t="str">
        <f>IF('Student Information Form'!G40="HB",'Student Information Form'!B40&amp;" "&amp;'Student Information Form'!C40,"")</f>
        <v/>
      </c>
      <c r="AD42" t="str">
        <f t="shared" si="8"/>
        <v/>
      </c>
      <c r="AE42" t="str">
        <f>IF(AF42="","",MAX($AE$2:AE41)+1)</f>
        <v/>
      </c>
      <c r="AF42" t="str">
        <f>IF('Student Information Form'!G40="MI",'Student Information Form'!B40&amp;" "&amp;'Student Information Form'!C40,"")</f>
        <v/>
      </c>
      <c r="AG42" t="str">
        <f t="shared" si="9"/>
        <v/>
      </c>
      <c r="AH42" t="str">
        <f>IF(AI42="","",MAX($AH$2:AH41)+1)</f>
        <v/>
      </c>
      <c r="AI42" t="str">
        <f>IF('Student Information Form'!G40="PH",'Student Information Form'!B40&amp;" "&amp;'Student Information Form'!C40,"")</f>
        <v/>
      </c>
      <c r="AJ42" t="str">
        <f t="shared" si="10"/>
        <v/>
      </c>
    </row>
    <row r="43" spans="1:36" x14ac:dyDescent="0.25">
      <c r="D43" t="str">
        <f>IF(E43="","",MAX($D$2:D42)+1)</f>
        <v/>
      </c>
      <c r="E43" t="str">
        <f>IF('Student Information Form'!G41="BD",'Student Information Form'!B41&amp;" "&amp;'Student Information Form'!C41,"")</f>
        <v/>
      </c>
      <c r="F43" t="str">
        <f t="shared" si="0"/>
        <v/>
      </c>
      <c r="G43" t="str">
        <f>IF(H43="","",MAX($G$2:G42)+1)</f>
        <v/>
      </c>
      <c r="H43" t="str">
        <f>IF('Student Information Form'!G41="CT",'Student Information Form'!B41&amp;" "&amp;'Student Information Form'!C41,"")</f>
        <v/>
      </c>
      <c r="I43" t="str">
        <f t="shared" si="1"/>
        <v/>
      </c>
      <c r="J43" t="str">
        <f>IF(K43="","",MAX($J$2:J42)+1)</f>
        <v/>
      </c>
      <c r="K43" t="str">
        <f>IF('Student Information Form'!G41="CP",'Student Information Form'!B41&amp;" "&amp;'Student Information Form'!C41,"")</f>
        <v/>
      </c>
      <c r="L43" t="str">
        <f t="shared" si="2"/>
        <v/>
      </c>
      <c r="M43" t="str">
        <f>IF(N43="","",MAX($M$2:M42)+1)</f>
        <v/>
      </c>
      <c r="N43" t="str">
        <f>IF('Student Information Form'!G41="CA",'Student Information Form'!B41&amp;" "&amp;'Student Information Form'!C41,"")</f>
        <v/>
      </c>
      <c r="O43" t="str">
        <f t="shared" si="3"/>
        <v/>
      </c>
      <c r="P43" t="str">
        <f>IF(Q43="","",MAX($P$2:P42)+1)</f>
        <v/>
      </c>
      <c r="Q43" t="str">
        <f>IF('Student Information Form'!G41="CS",'Student Information Form'!B41&amp;" "&amp;'Student Information Form'!C41,"")</f>
        <v/>
      </c>
      <c r="R43" t="str">
        <f t="shared" si="4"/>
        <v/>
      </c>
      <c r="S43" t="str">
        <f>IF(T43="","",MAX($S$2:S42)+1)</f>
        <v/>
      </c>
      <c r="T43" t="str">
        <f>IF('Student Information Form'!G41="EM",'Student Information Form'!B41&amp;" "&amp;'Student Information Form'!C41,"")</f>
        <v/>
      </c>
      <c r="U43" t="str">
        <f t="shared" si="5"/>
        <v/>
      </c>
      <c r="V43" t="str">
        <f>IF(W43="","",MAX($V$2:V42)+1)</f>
        <v/>
      </c>
      <c r="W43" t="str">
        <f>IF('Student Information Form'!G41="FM",'Student Information Form'!B41&amp;" "&amp;'Student Information Form'!C41,"")</f>
        <v/>
      </c>
      <c r="X43" t="str">
        <f t="shared" si="6"/>
        <v/>
      </c>
      <c r="Y43" t="str">
        <f>IF(Z43="","",MAX($Y$2:Y42)+1)</f>
        <v/>
      </c>
      <c r="Z43" t="str">
        <f>IF('Student Information Form'!G41="HE",'Student Information Form'!B41&amp;" "&amp;'Student Information Form'!C41,"")</f>
        <v/>
      </c>
      <c r="AA43" t="str">
        <f t="shared" si="7"/>
        <v/>
      </c>
      <c r="AB43" t="str">
        <f>IF(AC43="","",MAX($AB$2:AB42)+1)</f>
        <v/>
      </c>
      <c r="AC43" t="str">
        <f>IF('Student Information Form'!G41="HB",'Student Information Form'!B41&amp;" "&amp;'Student Information Form'!C41,"")</f>
        <v/>
      </c>
      <c r="AD43" t="str">
        <f t="shared" si="8"/>
        <v/>
      </c>
      <c r="AE43" t="str">
        <f>IF(AF43="","",MAX($AE$2:AE42)+1)</f>
        <v/>
      </c>
      <c r="AF43" t="str">
        <f>IF('Student Information Form'!G41="MI",'Student Information Form'!B41&amp;" "&amp;'Student Information Form'!C41,"")</f>
        <v/>
      </c>
      <c r="AG43" t="str">
        <f t="shared" si="9"/>
        <v/>
      </c>
      <c r="AH43" t="str">
        <f>IF(AI43="","",MAX($AH$2:AH42)+1)</f>
        <v/>
      </c>
      <c r="AI43" t="str">
        <f>IF('Student Information Form'!G41="PH",'Student Information Form'!B41&amp;" "&amp;'Student Information Form'!C41,"")</f>
        <v/>
      </c>
      <c r="AJ43" t="str">
        <f t="shared" si="10"/>
        <v/>
      </c>
    </row>
    <row r="44" spans="1:36" x14ac:dyDescent="0.25">
      <c r="D44" t="str">
        <f>IF(E44="","",MAX($D$2:D43)+1)</f>
        <v/>
      </c>
      <c r="E44" t="str">
        <f>IF('Student Information Form'!G42="BD",'Student Information Form'!B42&amp;" "&amp;'Student Information Form'!C42,"")</f>
        <v/>
      </c>
      <c r="F44" t="str">
        <f t="shared" si="0"/>
        <v/>
      </c>
      <c r="G44" t="str">
        <f>IF(H44="","",MAX($G$2:G43)+1)</f>
        <v/>
      </c>
      <c r="H44" t="str">
        <f>IF('Student Information Form'!G42="CT",'Student Information Form'!B42&amp;" "&amp;'Student Information Form'!C42,"")</f>
        <v/>
      </c>
      <c r="I44" t="str">
        <f t="shared" si="1"/>
        <v/>
      </c>
      <c r="J44" t="str">
        <f>IF(K44="","",MAX($J$2:J43)+1)</f>
        <v/>
      </c>
      <c r="K44" t="str">
        <f>IF('Student Information Form'!G42="CP",'Student Information Form'!B42&amp;" "&amp;'Student Information Form'!C42,"")</f>
        <v/>
      </c>
      <c r="L44" t="str">
        <f t="shared" si="2"/>
        <v/>
      </c>
      <c r="M44" t="str">
        <f>IF(N44="","",MAX($M$2:M43)+1)</f>
        <v/>
      </c>
      <c r="N44" t="str">
        <f>IF('Student Information Form'!G42="CA",'Student Information Form'!B42&amp;" "&amp;'Student Information Form'!C42,"")</f>
        <v/>
      </c>
      <c r="O44" t="str">
        <f t="shared" si="3"/>
        <v/>
      </c>
      <c r="P44" t="str">
        <f>IF(Q44="","",MAX($P$2:P43)+1)</f>
        <v/>
      </c>
      <c r="Q44" t="str">
        <f>IF('Student Information Form'!G42="CS",'Student Information Form'!B42&amp;" "&amp;'Student Information Form'!C42,"")</f>
        <v/>
      </c>
      <c r="R44" t="str">
        <f t="shared" si="4"/>
        <v/>
      </c>
      <c r="S44" t="str">
        <f>IF(T44="","",MAX($S$2:S43)+1)</f>
        <v/>
      </c>
      <c r="T44" t="str">
        <f>IF('Student Information Form'!G42="EM",'Student Information Form'!B42&amp;" "&amp;'Student Information Form'!C42,"")</f>
        <v/>
      </c>
      <c r="U44" t="str">
        <f t="shared" si="5"/>
        <v/>
      </c>
      <c r="V44" t="str">
        <f>IF(W44="","",MAX($V$2:V43)+1)</f>
        <v/>
      </c>
      <c r="W44" t="str">
        <f>IF('Student Information Form'!G42="FM",'Student Information Form'!B42&amp;" "&amp;'Student Information Form'!C42,"")</f>
        <v/>
      </c>
      <c r="X44" t="str">
        <f t="shared" si="6"/>
        <v/>
      </c>
      <c r="Y44" t="str">
        <f>IF(Z44="","",MAX($Y$2:Y43)+1)</f>
        <v/>
      </c>
      <c r="Z44" t="str">
        <f>IF('Student Information Form'!G42="HE",'Student Information Form'!B42&amp;" "&amp;'Student Information Form'!C42,"")</f>
        <v/>
      </c>
      <c r="AA44" t="str">
        <f t="shared" si="7"/>
        <v/>
      </c>
      <c r="AB44" t="str">
        <f>IF(AC44="","",MAX($AB$2:AB43)+1)</f>
        <v/>
      </c>
      <c r="AC44" t="str">
        <f>IF('Student Information Form'!G42="HB",'Student Information Form'!B42&amp;" "&amp;'Student Information Form'!C42,"")</f>
        <v/>
      </c>
      <c r="AD44" t="str">
        <f t="shared" si="8"/>
        <v/>
      </c>
      <c r="AE44" t="str">
        <f>IF(AF44="","",MAX($AE$2:AE43)+1)</f>
        <v/>
      </c>
      <c r="AF44" t="str">
        <f>IF('Student Information Form'!G42="MI",'Student Information Form'!B42&amp;" "&amp;'Student Information Form'!C42,"")</f>
        <v/>
      </c>
      <c r="AG44" t="str">
        <f t="shared" si="9"/>
        <v/>
      </c>
      <c r="AH44" t="str">
        <f>IF(AI44="","",MAX($AH$2:AH43)+1)</f>
        <v/>
      </c>
      <c r="AI44" t="str">
        <f>IF('Student Information Form'!G42="PH",'Student Information Form'!B42&amp;" "&amp;'Student Information Form'!C42,"")</f>
        <v/>
      </c>
      <c r="AJ44" t="str">
        <f t="shared" si="10"/>
        <v/>
      </c>
    </row>
    <row r="45" spans="1:36" x14ac:dyDescent="0.25">
      <c r="D45" t="str">
        <f>IF(E45="","",MAX($D$2:D44)+1)</f>
        <v/>
      </c>
      <c r="E45" t="str">
        <f>IF('Student Information Form'!G43="BD",'Student Information Form'!B43&amp;" "&amp;'Student Information Form'!C43,"")</f>
        <v/>
      </c>
      <c r="F45" t="str">
        <f t="shared" si="0"/>
        <v/>
      </c>
      <c r="G45" t="str">
        <f>IF(H45="","",MAX($G$2:G44)+1)</f>
        <v/>
      </c>
      <c r="H45" t="str">
        <f>IF('Student Information Form'!G43="CT",'Student Information Form'!B43&amp;" "&amp;'Student Information Form'!C43,"")</f>
        <v/>
      </c>
      <c r="I45" t="str">
        <f t="shared" si="1"/>
        <v/>
      </c>
      <c r="J45" t="str">
        <f>IF(K45="","",MAX($J$2:J44)+1)</f>
        <v/>
      </c>
      <c r="K45" t="str">
        <f>IF('Student Information Form'!G43="CP",'Student Information Form'!B43&amp;" "&amp;'Student Information Form'!C43,"")</f>
        <v/>
      </c>
      <c r="L45" t="str">
        <f t="shared" si="2"/>
        <v/>
      </c>
      <c r="M45" t="str">
        <f>IF(N45="","",MAX($M$2:M44)+1)</f>
        <v/>
      </c>
      <c r="N45" t="str">
        <f>IF('Student Information Form'!G43="CA",'Student Information Form'!B43&amp;" "&amp;'Student Information Form'!C43,"")</f>
        <v/>
      </c>
      <c r="O45" t="str">
        <f t="shared" si="3"/>
        <v/>
      </c>
      <c r="P45" t="str">
        <f>IF(Q45="","",MAX($P$2:P44)+1)</f>
        <v/>
      </c>
      <c r="Q45" t="str">
        <f>IF('Student Information Form'!G43="CS",'Student Information Form'!B43&amp;" "&amp;'Student Information Form'!C43,"")</f>
        <v/>
      </c>
      <c r="R45" t="str">
        <f t="shared" si="4"/>
        <v/>
      </c>
      <c r="S45" t="str">
        <f>IF(T45="","",MAX($S$2:S44)+1)</f>
        <v/>
      </c>
      <c r="T45" t="str">
        <f>IF('Student Information Form'!G43="EM",'Student Information Form'!B43&amp;" "&amp;'Student Information Form'!C43,"")</f>
        <v/>
      </c>
      <c r="U45" t="str">
        <f t="shared" si="5"/>
        <v/>
      </c>
      <c r="V45" t="str">
        <f>IF(W45="","",MAX($V$2:V44)+1)</f>
        <v/>
      </c>
      <c r="W45" t="str">
        <f>IF('Student Information Form'!G43="FM",'Student Information Form'!B43&amp;" "&amp;'Student Information Form'!C43,"")</f>
        <v/>
      </c>
      <c r="X45" t="str">
        <f t="shared" si="6"/>
        <v/>
      </c>
      <c r="Y45" t="str">
        <f>IF(Z45="","",MAX($Y$2:Y44)+1)</f>
        <v/>
      </c>
      <c r="Z45" t="str">
        <f>IF('Student Information Form'!G43="HE",'Student Information Form'!B43&amp;" "&amp;'Student Information Form'!C43,"")</f>
        <v/>
      </c>
      <c r="AA45" t="str">
        <f t="shared" si="7"/>
        <v/>
      </c>
      <c r="AB45" t="str">
        <f>IF(AC45="","",MAX($AB$2:AB44)+1)</f>
        <v/>
      </c>
      <c r="AC45" t="str">
        <f>IF('Student Information Form'!G43="HB",'Student Information Form'!B43&amp;" "&amp;'Student Information Form'!C43,"")</f>
        <v/>
      </c>
      <c r="AD45" t="str">
        <f t="shared" si="8"/>
        <v/>
      </c>
      <c r="AE45" t="str">
        <f>IF(AF45="","",MAX($AE$2:AE44)+1)</f>
        <v/>
      </c>
      <c r="AF45" t="str">
        <f>IF('Student Information Form'!G43="MI",'Student Information Form'!B43&amp;" "&amp;'Student Information Form'!C43,"")</f>
        <v/>
      </c>
      <c r="AG45" t="str">
        <f t="shared" si="9"/>
        <v/>
      </c>
      <c r="AH45" t="str">
        <f>IF(AI45="","",MAX($AH$2:AH44)+1)</f>
        <v/>
      </c>
      <c r="AI45" t="str">
        <f>IF('Student Information Form'!G43="PH",'Student Information Form'!B43&amp;" "&amp;'Student Information Form'!C43,"")</f>
        <v/>
      </c>
      <c r="AJ45" t="str">
        <f t="shared" si="10"/>
        <v/>
      </c>
    </row>
    <row r="46" spans="1:36" x14ac:dyDescent="0.25">
      <c r="D46" t="str">
        <f>IF(E46="","",MAX($D$2:D45)+1)</f>
        <v/>
      </c>
      <c r="E46" t="str">
        <f>IF('Student Information Form'!G44="BD",'Student Information Form'!B44&amp;" "&amp;'Student Information Form'!C44,"")</f>
        <v/>
      </c>
      <c r="F46" t="str">
        <f t="shared" si="0"/>
        <v/>
      </c>
      <c r="G46" t="str">
        <f>IF(H46="","",MAX($G$2:G45)+1)</f>
        <v/>
      </c>
      <c r="H46" t="str">
        <f>IF('Student Information Form'!G44="CT",'Student Information Form'!B44&amp;" "&amp;'Student Information Form'!C44,"")</f>
        <v/>
      </c>
      <c r="I46" t="str">
        <f t="shared" si="1"/>
        <v/>
      </c>
      <c r="J46" t="str">
        <f>IF(K46="","",MAX($J$2:J45)+1)</f>
        <v/>
      </c>
      <c r="K46" t="str">
        <f>IF('Student Information Form'!G44="CP",'Student Information Form'!B44&amp;" "&amp;'Student Information Form'!C44,"")</f>
        <v/>
      </c>
      <c r="L46" t="str">
        <f t="shared" si="2"/>
        <v/>
      </c>
      <c r="M46" t="str">
        <f>IF(N46="","",MAX($M$2:M45)+1)</f>
        <v/>
      </c>
      <c r="N46" t="str">
        <f>IF('Student Information Form'!G44="CA",'Student Information Form'!B44&amp;" "&amp;'Student Information Form'!C44,"")</f>
        <v/>
      </c>
      <c r="O46" t="str">
        <f t="shared" si="3"/>
        <v/>
      </c>
      <c r="P46" t="str">
        <f>IF(Q46="","",MAX($P$2:P45)+1)</f>
        <v/>
      </c>
      <c r="Q46" t="str">
        <f>IF('Student Information Form'!G44="CS",'Student Information Form'!B44&amp;" "&amp;'Student Information Form'!C44,"")</f>
        <v/>
      </c>
      <c r="R46" t="str">
        <f t="shared" si="4"/>
        <v/>
      </c>
      <c r="S46" t="str">
        <f>IF(T46="","",MAX($S$2:S45)+1)</f>
        <v/>
      </c>
      <c r="T46" t="str">
        <f>IF('Student Information Form'!G44="EM",'Student Information Form'!B44&amp;" "&amp;'Student Information Form'!C44,"")</f>
        <v/>
      </c>
      <c r="U46" t="str">
        <f t="shared" si="5"/>
        <v/>
      </c>
      <c r="V46" t="str">
        <f>IF(W46="","",MAX($V$2:V45)+1)</f>
        <v/>
      </c>
      <c r="W46" t="str">
        <f>IF('Student Information Form'!G44="FM",'Student Information Form'!B44&amp;" "&amp;'Student Information Form'!C44,"")</f>
        <v/>
      </c>
      <c r="X46" t="str">
        <f t="shared" si="6"/>
        <v/>
      </c>
      <c r="Y46" t="str">
        <f>IF(Z46="","",MAX($Y$2:Y45)+1)</f>
        <v/>
      </c>
      <c r="Z46" t="str">
        <f>IF('Student Information Form'!G44="HE",'Student Information Form'!B44&amp;" "&amp;'Student Information Form'!C44,"")</f>
        <v/>
      </c>
      <c r="AA46" t="str">
        <f t="shared" si="7"/>
        <v/>
      </c>
      <c r="AB46" t="str">
        <f>IF(AC46="","",MAX($AB$2:AB45)+1)</f>
        <v/>
      </c>
      <c r="AC46" t="str">
        <f>IF('Student Information Form'!G44="HB",'Student Information Form'!B44&amp;" "&amp;'Student Information Form'!C44,"")</f>
        <v/>
      </c>
      <c r="AD46" t="str">
        <f t="shared" si="8"/>
        <v/>
      </c>
      <c r="AE46" t="str">
        <f>IF(AF46="","",MAX($AE$2:AE45)+1)</f>
        <v/>
      </c>
      <c r="AF46" t="str">
        <f>IF('Student Information Form'!G44="MI",'Student Information Form'!B44&amp;" "&amp;'Student Information Form'!C44,"")</f>
        <v/>
      </c>
      <c r="AG46" t="str">
        <f t="shared" si="9"/>
        <v/>
      </c>
      <c r="AH46" t="str">
        <f>IF(AI46="","",MAX($AH$2:AH45)+1)</f>
        <v/>
      </c>
      <c r="AI46" t="str">
        <f>IF('Student Information Form'!G44="PH",'Student Information Form'!B44&amp;" "&amp;'Student Information Form'!C44,"")</f>
        <v/>
      </c>
      <c r="AJ46" t="str">
        <f t="shared" si="10"/>
        <v/>
      </c>
    </row>
    <row r="47" spans="1:36" x14ac:dyDescent="0.25">
      <c r="D47" t="str">
        <f>IF(E47="","",MAX($D$2:D46)+1)</f>
        <v/>
      </c>
      <c r="E47" t="str">
        <f>IF('Student Information Form'!G45="BD",'Student Information Form'!B45&amp;" "&amp;'Student Information Form'!C45,"")</f>
        <v/>
      </c>
      <c r="F47" t="str">
        <f t="shared" si="0"/>
        <v/>
      </c>
      <c r="G47" t="str">
        <f>IF(H47="","",MAX($G$2:G46)+1)</f>
        <v/>
      </c>
      <c r="H47" t="str">
        <f>IF('Student Information Form'!G45="CT",'Student Information Form'!B45&amp;" "&amp;'Student Information Form'!C45,"")</f>
        <v/>
      </c>
      <c r="I47" t="str">
        <f t="shared" si="1"/>
        <v/>
      </c>
      <c r="J47" t="str">
        <f>IF(K47="","",MAX($J$2:J46)+1)</f>
        <v/>
      </c>
      <c r="K47" t="str">
        <f>IF('Student Information Form'!G45="CP",'Student Information Form'!B45&amp;" "&amp;'Student Information Form'!C45,"")</f>
        <v/>
      </c>
      <c r="L47" t="str">
        <f t="shared" si="2"/>
        <v/>
      </c>
      <c r="M47" t="str">
        <f>IF(N47="","",MAX($M$2:M46)+1)</f>
        <v/>
      </c>
      <c r="N47" t="str">
        <f>IF('Student Information Form'!G45="CA",'Student Information Form'!B45&amp;" "&amp;'Student Information Form'!C45,"")</f>
        <v/>
      </c>
      <c r="O47" t="str">
        <f t="shared" si="3"/>
        <v/>
      </c>
      <c r="P47" t="str">
        <f>IF(Q47="","",MAX($P$2:P46)+1)</f>
        <v/>
      </c>
      <c r="Q47" t="str">
        <f>IF('Student Information Form'!G45="CS",'Student Information Form'!B45&amp;" "&amp;'Student Information Form'!C45,"")</f>
        <v/>
      </c>
      <c r="R47" t="str">
        <f t="shared" si="4"/>
        <v/>
      </c>
      <c r="S47" t="str">
        <f>IF(T47="","",MAX($S$2:S46)+1)</f>
        <v/>
      </c>
      <c r="T47" t="str">
        <f>IF('Student Information Form'!G45="EM",'Student Information Form'!B45&amp;" "&amp;'Student Information Form'!C45,"")</f>
        <v/>
      </c>
      <c r="U47" t="str">
        <f t="shared" si="5"/>
        <v/>
      </c>
      <c r="V47" t="str">
        <f>IF(W47="","",MAX($V$2:V46)+1)</f>
        <v/>
      </c>
      <c r="W47" t="str">
        <f>IF('Student Information Form'!G45="FM",'Student Information Form'!B45&amp;" "&amp;'Student Information Form'!C45,"")</f>
        <v/>
      </c>
      <c r="X47" t="str">
        <f t="shared" si="6"/>
        <v/>
      </c>
      <c r="Y47" t="str">
        <f>IF(Z47="","",MAX($Y$2:Y46)+1)</f>
        <v/>
      </c>
      <c r="Z47" t="str">
        <f>IF('Student Information Form'!G45="HE",'Student Information Form'!B45&amp;" "&amp;'Student Information Form'!C45,"")</f>
        <v/>
      </c>
      <c r="AA47" t="str">
        <f t="shared" si="7"/>
        <v/>
      </c>
      <c r="AB47" t="str">
        <f>IF(AC47="","",MAX($AB$2:AB46)+1)</f>
        <v/>
      </c>
      <c r="AC47" t="str">
        <f>IF('Student Information Form'!G45="HB",'Student Information Form'!B45&amp;" "&amp;'Student Information Form'!C45,"")</f>
        <v/>
      </c>
      <c r="AD47" t="str">
        <f t="shared" si="8"/>
        <v/>
      </c>
      <c r="AE47" t="str">
        <f>IF(AF47="","",MAX($AE$2:AE46)+1)</f>
        <v/>
      </c>
      <c r="AF47" t="str">
        <f>IF('Student Information Form'!G45="MI",'Student Information Form'!B45&amp;" "&amp;'Student Information Form'!C45,"")</f>
        <v/>
      </c>
      <c r="AG47" t="str">
        <f t="shared" si="9"/>
        <v/>
      </c>
      <c r="AH47" t="str">
        <f>IF(AI47="","",MAX($AH$2:AH46)+1)</f>
        <v/>
      </c>
      <c r="AI47" t="str">
        <f>IF('Student Information Form'!G45="PH",'Student Information Form'!B45&amp;" "&amp;'Student Information Form'!C45,"")</f>
        <v/>
      </c>
      <c r="AJ47" t="str">
        <f t="shared" si="10"/>
        <v/>
      </c>
    </row>
    <row r="48" spans="1:36" x14ac:dyDescent="0.25">
      <c r="D48" t="str">
        <f>IF(E48="","",MAX($D$2:D47)+1)</f>
        <v/>
      </c>
      <c r="E48" t="str">
        <f>IF('Student Information Form'!G46="BD",'Student Information Form'!B46&amp;" "&amp;'Student Information Form'!C46,"")</f>
        <v/>
      </c>
      <c r="F48" t="str">
        <f t="shared" si="0"/>
        <v/>
      </c>
      <c r="G48" t="str">
        <f>IF(H48="","",MAX($G$2:G47)+1)</f>
        <v/>
      </c>
      <c r="H48" t="str">
        <f>IF('Student Information Form'!G46="CT",'Student Information Form'!B46&amp;" "&amp;'Student Information Form'!C46,"")</f>
        <v/>
      </c>
      <c r="I48" t="str">
        <f t="shared" si="1"/>
        <v/>
      </c>
      <c r="J48" t="str">
        <f>IF(K48="","",MAX($J$2:J47)+1)</f>
        <v/>
      </c>
      <c r="K48" t="str">
        <f>IF('Student Information Form'!G46="CP",'Student Information Form'!B46&amp;" "&amp;'Student Information Form'!C46,"")</f>
        <v/>
      </c>
      <c r="L48" t="str">
        <f t="shared" si="2"/>
        <v/>
      </c>
      <c r="M48" t="str">
        <f>IF(N48="","",MAX($M$2:M47)+1)</f>
        <v/>
      </c>
      <c r="N48" t="str">
        <f>IF('Student Information Form'!G46="CA",'Student Information Form'!B46&amp;" "&amp;'Student Information Form'!C46,"")</f>
        <v/>
      </c>
      <c r="O48" t="str">
        <f t="shared" si="3"/>
        <v/>
      </c>
      <c r="P48" t="str">
        <f>IF(Q48="","",MAX($P$2:P47)+1)</f>
        <v/>
      </c>
      <c r="Q48" t="str">
        <f>IF('Student Information Form'!G46="CS",'Student Information Form'!B46&amp;" "&amp;'Student Information Form'!C46,"")</f>
        <v/>
      </c>
      <c r="R48" t="str">
        <f t="shared" si="4"/>
        <v/>
      </c>
      <c r="S48" t="str">
        <f>IF(T48="","",MAX($S$2:S47)+1)</f>
        <v/>
      </c>
      <c r="T48" t="str">
        <f>IF('Student Information Form'!G46="EM",'Student Information Form'!B46&amp;" "&amp;'Student Information Form'!C46,"")</f>
        <v/>
      </c>
      <c r="U48" t="str">
        <f t="shared" si="5"/>
        <v/>
      </c>
      <c r="V48" t="str">
        <f>IF(W48="","",MAX($V$2:V47)+1)</f>
        <v/>
      </c>
      <c r="W48" t="str">
        <f>IF('Student Information Form'!G46="FM",'Student Information Form'!B46&amp;" "&amp;'Student Information Form'!C46,"")</f>
        <v/>
      </c>
      <c r="X48" t="str">
        <f t="shared" si="6"/>
        <v/>
      </c>
      <c r="Y48" t="str">
        <f>IF(Z48="","",MAX($Y$2:Y47)+1)</f>
        <v/>
      </c>
      <c r="Z48" t="str">
        <f>IF('Student Information Form'!G46="HE",'Student Information Form'!B46&amp;" "&amp;'Student Information Form'!C46,"")</f>
        <v/>
      </c>
      <c r="AA48" t="str">
        <f t="shared" si="7"/>
        <v/>
      </c>
      <c r="AB48" t="str">
        <f>IF(AC48="","",MAX($AB$2:AB47)+1)</f>
        <v/>
      </c>
      <c r="AC48" t="str">
        <f>IF('Student Information Form'!G46="HB",'Student Information Form'!B46&amp;" "&amp;'Student Information Form'!C46,"")</f>
        <v/>
      </c>
      <c r="AD48" t="str">
        <f t="shared" si="8"/>
        <v/>
      </c>
      <c r="AE48" t="str">
        <f>IF(AF48="","",MAX($AE$2:AE47)+1)</f>
        <v/>
      </c>
      <c r="AF48" t="str">
        <f>IF('Student Information Form'!G46="MI",'Student Information Form'!B46&amp;" "&amp;'Student Information Form'!C46,"")</f>
        <v/>
      </c>
      <c r="AG48" t="str">
        <f t="shared" si="9"/>
        <v/>
      </c>
      <c r="AH48" t="str">
        <f>IF(AI48="","",MAX($AH$2:AH47)+1)</f>
        <v/>
      </c>
      <c r="AI48" t="str">
        <f>IF('Student Information Form'!G46="PH",'Student Information Form'!B46&amp;" "&amp;'Student Information Form'!C46,"")</f>
        <v/>
      </c>
      <c r="AJ48" t="str">
        <f t="shared" si="10"/>
        <v/>
      </c>
    </row>
    <row r="49" spans="4:36" x14ac:dyDescent="0.25">
      <c r="D49" t="str">
        <f>IF(E49="","",MAX($D$2:D48)+1)</f>
        <v/>
      </c>
      <c r="E49" t="str">
        <f>IF('Student Information Form'!G47="BD",'Student Information Form'!B47&amp;" "&amp;'Student Information Form'!C47,"")</f>
        <v/>
      </c>
      <c r="F49" t="str">
        <f t="shared" si="0"/>
        <v/>
      </c>
      <c r="G49" t="str">
        <f>IF(H49="","",MAX($G$2:G48)+1)</f>
        <v/>
      </c>
      <c r="H49" t="str">
        <f>IF('Student Information Form'!G47="CT",'Student Information Form'!B47&amp;" "&amp;'Student Information Form'!C47,"")</f>
        <v/>
      </c>
      <c r="I49" t="str">
        <f t="shared" si="1"/>
        <v/>
      </c>
      <c r="J49" t="str">
        <f>IF(K49="","",MAX($J$2:J48)+1)</f>
        <v/>
      </c>
      <c r="K49" t="str">
        <f>IF('Student Information Form'!G47="CP",'Student Information Form'!B47&amp;" "&amp;'Student Information Form'!C47,"")</f>
        <v/>
      </c>
      <c r="L49" t="str">
        <f t="shared" si="2"/>
        <v/>
      </c>
      <c r="M49" t="str">
        <f>IF(N49="","",MAX($M$2:M48)+1)</f>
        <v/>
      </c>
      <c r="N49" t="str">
        <f>IF('Student Information Form'!G47="CA",'Student Information Form'!B47&amp;" "&amp;'Student Information Form'!C47,"")</f>
        <v/>
      </c>
      <c r="O49" t="str">
        <f t="shared" si="3"/>
        <v/>
      </c>
      <c r="P49" t="str">
        <f>IF(Q49="","",MAX($P$2:P48)+1)</f>
        <v/>
      </c>
      <c r="Q49" t="str">
        <f>IF('Student Information Form'!G47="CS",'Student Information Form'!B47&amp;" "&amp;'Student Information Form'!C47,"")</f>
        <v/>
      </c>
      <c r="R49" t="str">
        <f t="shared" si="4"/>
        <v/>
      </c>
      <c r="S49" t="str">
        <f>IF(T49="","",MAX($S$2:S48)+1)</f>
        <v/>
      </c>
      <c r="T49" t="str">
        <f>IF('Student Information Form'!G47="EM",'Student Information Form'!B47&amp;" "&amp;'Student Information Form'!C47,"")</f>
        <v/>
      </c>
      <c r="U49" t="str">
        <f t="shared" si="5"/>
        <v/>
      </c>
      <c r="V49" t="str">
        <f>IF(W49="","",MAX($V$2:V48)+1)</f>
        <v/>
      </c>
      <c r="W49" t="str">
        <f>IF('Student Information Form'!G47="FM",'Student Information Form'!B47&amp;" "&amp;'Student Information Form'!C47,"")</f>
        <v/>
      </c>
      <c r="X49" t="str">
        <f t="shared" si="6"/>
        <v/>
      </c>
      <c r="Y49" t="str">
        <f>IF(Z49="","",MAX($Y$2:Y48)+1)</f>
        <v/>
      </c>
      <c r="Z49" t="str">
        <f>IF('Student Information Form'!G47="HE",'Student Information Form'!B47&amp;" "&amp;'Student Information Form'!C47,"")</f>
        <v/>
      </c>
      <c r="AA49" t="str">
        <f t="shared" si="7"/>
        <v/>
      </c>
      <c r="AB49" t="str">
        <f>IF(AC49="","",MAX($AB$2:AB48)+1)</f>
        <v/>
      </c>
      <c r="AC49" t="str">
        <f>IF('Student Information Form'!G47="HB",'Student Information Form'!B47&amp;" "&amp;'Student Information Form'!C47,"")</f>
        <v/>
      </c>
      <c r="AD49" t="str">
        <f t="shared" si="8"/>
        <v/>
      </c>
      <c r="AE49" t="str">
        <f>IF(AF49="","",MAX($AE$2:AE48)+1)</f>
        <v/>
      </c>
      <c r="AF49" t="str">
        <f>IF('Student Information Form'!G47="MI",'Student Information Form'!B47&amp;" "&amp;'Student Information Form'!C47,"")</f>
        <v/>
      </c>
      <c r="AG49" t="str">
        <f t="shared" si="9"/>
        <v/>
      </c>
      <c r="AH49" t="str">
        <f>IF(AI49="","",MAX($AH$2:AH48)+1)</f>
        <v/>
      </c>
      <c r="AI49" t="str">
        <f>IF('Student Information Form'!G47="PH",'Student Information Form'!B47&amp;" "&amp;'Student Information Form'!C47,"")</f>
        <v/>
      </c>
      <c r="AJ49" t="str">
        <f t="shared" si="10"/>
        <v/>
      </c>
    </row>
    <row r="50" spans="4:36" x14ac:dyDescent="0.25">
      <c r="D50" t="str">
        <f>IF(E50="","",MAX($D$2:D49)+1)</f>
        <v/>
      </c>
      <c r="E50" t="str">
        <f>IF('Student Information Form'!G48="BD",'Student Information Form'!B48&amp;" "&amp;'Student Information Form'!C48,"")</f>
        <v/>
      </c>
      <c r="F50" t="str">
        <f t="shared" si="0"/>
        <v/>
      </c>
      <c r="G50" t="str">
        <f>IF(H50="","",MAX($G$2:G49)+1)</f>
        <v/>
      </c>
      <c r="H50" t="str">
        <f>IF('Student Information Form'!G48="CT",'Student Information Form'!B48&amp;" "&amp;'Student Information Form'!C48,"")</f>
        <v/>
      </c>
      <c r="I50" t="str">
        <f t="shared" si="1"/>
        <v/>
      </c>
      <c r="J50" t="str">
        <f>IF(K50="","",MAX($J$2:J49)+1)</f>
        <v/>
      </c>
      <c r="K50" t="str">
        <f>IF('Student Information Form'!G48="CP",'Student Information Form'!B48&amp;" "&amp;'Student Information Form'!C48,"")</f>
        <v/>
      </c>
      <c r="L50" t="str">
        <f t="shared" si="2"/>
        <v/>
      </c>
      <c r="M50" t="str">
        <f>IF(N50="","",MAX($M$2:M49)+1)</f>
        <v/>
      </c>
      <c r="N50" t="str">
        <f>IF('Student Information Form'!G48="CA",'Student Information Form'!B48&amp;" "&amp;'Student Information Form'!C48,"")</f>
        <v/>
      </c>
      <c r="O50" t="str">
        <f t="shared" si="3"/>
        <v/>
      </c>
      <c r="P50" t="str">
        <f>IF(Q50="","",MAX($P$2:P49)+1)</f>
        <v/>
      </c>
      <c r="Q50" t="str">
        <f>IF('Student Information Form'!G48="CS",'Student Information Form'!B48&amp;" "&amp;'Student Information Form'!C48,"")</f>
        <v/>
      </c>
      <c r="R50" t="str">
        <f t="shared" si="4"/>
        <v/>
      </c>
      <c r="S50" t="str">
        <f>IF(T50="","",MAX($S$2:S49)+1)</f>
        <v/>
      </c>
      <c r="T50" t="str">
        <f>IF('Student Information Form'!G48="EM",'Student Information Form'!B48&amp;" "&amp;'Student Information Form'!C48,"")</f>
        <v/>
      </c>
      <c r="U50" t="str">
        <f t="shared" si="5"/>
        <v/>
      </c>
      <c r="V50" t="str">
        <f>IF(W50="","",MAX($V$2:V49)+1)</f>
        <v/>
      </c>
      <c r="W50" t="str">
        <f>IF('Student Information Form'!G48="FM",'Student Information Form'!B48&amp;" "&amp;'Student Information Form'!C48,"")</f>
        <v/>
      </c>
      <c r="X50" t="str">
        <f t="shared" si="6"/>
        <v/>
      </c>
      <c r="Y50" t="str">
        <f>IF(Z50="","",MAX($Y$2:Y49)+1)</f>
        <v/>
      </c>
      <c r="Z50" t="str">
        <f>IF('Student Information Form'!G48="HE",'Student Information Form'!B48&amp;" "&amp;'Student Information Form'!C48,"")</f>
        <v/>
      </c>
      <c r="AA50" t="str">
        <f t="shared" si="7"/>
        <v/>
      </c>
      <c r="AB50" t="str">
        <f>IF(AC50="","",MAX($AB$2:AB49)+1)</f>
        <v/>
      </c>
      <c r="AC50" t="str">
        <f>IF('Student Information Form'!G48="HB",'Student Information Form'!B48&amp;" "&amp;'Student Information Form'!C48,"")</f>
        <v/>
      </c>
      <c r="AD50" t="str">
        <f t="shared" si="8"/>
        <v/>
      </c>
      <c r="AE50" t="str">
        <f>IF(AF50="","",MAX($AE$2:AE49)+1)</f>
        <v/>
      </c>
      <c r="AF50" t="str">
        <f>IF('Student Information Form'!G48="MI",'Student Information Form'!B48&amp;" "&amp;'Student Information Form'!C48,"")</f>
        <v/>
      </c>
      <c r="AG50" t="str">
        <f t="shared" si="9"/>
        <v/>
      </c>
      <c r="AH50" t="str">
        <f>IF(AI50="","",MAX($AH$2:AH49)+1)</f>
        <v/>
      </c>
      <c r="AI50" t="str">
        <f>IF('Student Information Form'!G48="PH",'Student Information Form'!B48&amp;" "&amp;'Student Information Form'!C48,"")</f>
        <v/>
      </c>
      <c r="AJ50" t="str">
        <f t="shared" si="10"/>
        <v/>
      </c>
    </row>
    <row r="51" spans="4:36" x14ac:dyDescent="0.25">
      <c r="D51" t="str">
        <f>IF(E51="","",MAX($D$2:D50)+1)</f>
        <v/>
      </c>
      <c r="E51" t="str">
        <f>IF('Student Information Form'!G49="BD",'Student Information Form'!B49&amp;" "&amp;'Student Information Form'!C49,"")</f>
        <v/>
      </c>
      <c r="F51" t="str">
        <f t="shared" si="0"/>
        <v/>
      </c>
      <c r="G51" t="str">
        <f>IF(H51="","",MAX($G$2:G50)+1)</f>
        <v/>
      </c>
      <c r="H51" t="str">
        <f>IF('Student Information Form'!G49="CT",'Student Information Form'!B49&amp;" "&amp;'Student Information Form'!C49,"")</f>
        <v/>
      </c>
      <c r="I51" t="str">
        <f t="shared" si="1"/>
        <v/>
      </c>
      <c r="J51" t="str">
        <f>IF(K51="","",MAX($J$2:J50)+1)</f>
        <v/>
      </c>
      <c r="K51" t="str">
        <f>IF('Student Information Form'!G49="CP",'Student Information Form'!B49&amp;" "&amp;'Student Information Form'!C49,"")</f>
        <v/>
      </c>
      <c r="L51" t="str">
        <f t="shared" si="2"/>
        <v/>
      </c>
      <c r="M51" t="str">
        <f>IF(N51="","",MAX($M$2:M50)+1)</f>
        <v/>
      </c>
      <c r="N51" t="str">
        <f>IF('Student Information Form'!G49="CA",'Student Information Form'!B49&amp;" "&amp;'Student Information Form'!C49,"")</f>
        <v/>
      </c>
      <c r="O51" t="str">
        <f t="shared" si="3"/>
        <v/>
      </c>
      <c r="P51" t="str">
        <f>IF(Q51="","",MAX($P$2:P50)+1)</f>
        <v/>
      </c>
      <c r="Q51" t="str">
        <f>IF('Student Information Form'!G49="CS",'Student Information Form'!B49&amp;" "&amp;'Student Information Form'!C49,"")</f>
        <v/>
      </c>
      <c r="R51" t="str">
        <f t="shared" si="4"/>
        <v/>
      </c>
      <c r="S51" t="str">
        <f>IF(T51="","",MAX($S$2:S50)+1)</f>
        <v/>
      </c>
      <c r="T51" t="str">
        <f>IF('Student Information Form'!G49="EM",'Student Information Form'!B49&amp;" "&amp;'Student Information Form'!C49,"")</f>
        <v/>
      </c>
      <c r="U51" t="str">
        <f t="shared" si="5"/>
        <v/>
      </c>
      <c r="V51" t="str">
        <f>IF(W51="","",MAX($V$2:V50)+1)</f>
        <v/>
      </c>
      <c r="W51" t="str">
        <f>IF('Student Information Form'!G49="FM",'Student Information Form'!B49&amp;" "&amp;'Student Information Form'!C49,"")</f>
        <v/>
      </c>
      <c r="X51" t="str">
        <f t="shared" si="6"/>
        <v/>
      </c>
      <c r="Y51" t="str">
        <f>IF(Z51="","",MAX($Y$2:Y50)+1)</f>
        <v/>
      </c>
      <c r="Z51" t="str">
        <f>IF('Student Information Form'!G49="HE",'Student Information Form'!B49&amp;" "&amp;'Student Information Form'!C49,"")</f>
        <v/>
      </c>
      <c r="AA51" t="str">
        <f t="shared" si="7"/>
        <v/>
      </c>
      <c r="AB51" t="str">
        <f>IF(AC51="","",MAX($AB$2:AB50)+1)</f>
        <v/>
      </c>
      <c r="AC51" t="str">
        <f>IF('Student Information Form'!G49="HB",'Student Information Form'!B49&amp;" "&amp;'Student Information Form'!C49,"")</f>
        <v/>
      </c>
      <c r="AD51" t="str">
        <f t="shared" si="8"/>
        <v/>
      </c>
      <c r="AE51" t="str">
        <f>IF(AF51="","",MAX($AE$2:AE50)+1)</f>
        <v/>
      </c>
      <c r="AF51" t="str">
        <f>IF('Student Information Form'!G49="MI",'Student Information Form'!B49&amp;" "&amp;'Student Information Form'!C49,"")</f>
        <v/>
      </c>
      <c r="AG51" t="str">
        <f t="shared" si="9"/>
        <v/>
      </c>
      <c r="AH51" t="str">
        <f>IF(AI51="","",MAX($AH$2:AH50)+1)</f>
        <v/>
      </c>
      <c r="AI51" t="str">
        <f>IF('Student Information Form'!G49="PH",'Student Information Form'!B49&amp;" "&amp;'Student Information Form'!C49,"")</f>
        <v/>
      </c>
      <c r="AJ51" t="str">
        <f t="shared" si="10"/>
        <v/>
      </c>
    </row>
    <row r="52" spans="4:36" x14ac:dyDescent="0.25">
      <c r="D52" t="str">
        <f>IF(E52="","",MAX($D$2:D51)+1)</f>
        <v/>
      </c>
      <c r="E52" t="str">
        <f>IF('Student Information Form'!G50="BD",'Student Information Form'!B50&amp;" "&amp;'Student Information Form'!C50,"")</f>
        <v/>
      </c>
      <c r="F52" t="str">
        <f t="shared" si="0"/>
        <v/>
      </c>
      <c r="G52" t="str">
        <f>IF(H52="","",MAX($G$2:G51)+1)</f>
        <v/>
      </c>
      <c r="H52" t="str">
        <f>IF('Student Information Form'!G50="CT",'Student Information Form'!B50&amp;" "&amp;'Student Information Form'!C50,"")</f>
        <v/>
      </c>
      <c r="I52" t="str">
        <f t="shared" si="1"/>
        <v/>
      </c>
      <c r="J52" t="str">
        <f>IF(K52="","",MAX($J$2:J51)+1)</f>
        <v/>
      </c>
      <c r="K52" t="str">
        <f>IF('Student Information Form'!G50="CP",'Student Information Form'!B50&amp;" "&amp;'Student Information Form'!C50,"")</f>
        <v/>
      </c>
      <c r="L52" t="str">
        <f t="shared" si="2"/>
        <v/>
      </c>
      <c r="M52" t="str">
        <f>IF(N52="","",MAX($M$2:M51)+1)</f>
        <v/>
      </c>
      <c r="N52" t="str">
        <f>IF('Student Information Form'!G50="CA",'Student Information Form'!B50&amp;" "&amp;'Student Information Form'!C50,"")</f>
        <v/>
      </c>
      <c r="O52" t="str">
        <f t="shared" si="3"/>
        <v/>
      </c>
      <c r="P52" t="str">
        <f>IF(Q52="","",MAX($P$2:P51)+1)</f>
        <v/>
      </c>
      <c r="Q52" t="str">
        <f>IF('Student Information Form'!G50="CS",'Student Information Form'!B50&amp;" "&amp;'Student Information Form'!C50,"")</f>
        <v/>
      </c>
      <c r="R52" t="str">
        <f t="shared" si="4"/>
        <v/>
      </c>
      <c r="S52" t="str">
        <f>IF(T52="","",MAX($S$2:S51)+1)</f>
        <v/>
      </c>
      <c r="T52" t="str">
        <f>IF('Student Information Form'!G50="EM",'Student Information Form'!B50&amp;" "&amp;'Student Information Form'!C50,"")</f>
        <v/>
      </c>
      <c r="U52" t="str">
        <f t="shared" si="5"/>
        <v/>
      </c>
      <c r="V52" t="str">
        <f>IF(W52="","",MAX($V$2:V51)+1)</f>
        <v/>
      </c>
      <c r="W52" t="str">
        <f>IF('Student Information Form'!G50="FM",'Student Information Form'!B50&amp;" "&amp;'Student Information Form'!C50,"")</f>
        <v/>
      </c>
      <c r="X52" t="str">
        <f t="shared" si="6"/>
        <v/>
      </c>
      <c r="Y52" t="str">
        <f>IF(Z52="","",MAX($Y$2:Y51)+1)</f>
        <v/>
      </c>
      <c r="Z52" t="str">
        <f>IF('Student Information Form'!G50="HE",'Student Information Form'!B50&amp;" "&amp;'Student Information Form'!C50,"")</f>
        <v/>
      </c>
      <c r="AA52" t="str">
        <f t="shared" si="7"/>
        <v/>
      </c>
      <c r="AB52" t="str">
        <f>IF(AC52="","",MAX($AB$2:AB51)+1)</f>
        <v/>
      </c>
      <c r="AC52" t="str">
        <f>IF('Student Information Form'!G50="HB",'Student Information Form'!B50&amp;" "&amp;'Student Information Form'!C50,"")</f>
        <v/>
      </c>
      <c r="AD52" t="str">
        <f t="shared" si="8"/>
        <v/>
      </c>
      <c r="AE52" t="str">
        <f>IF(AF52="","",MAX($AE$2:AE51)+1)</f>
        <v/>
      </c>
      <c r="AF52" t="str">
        <f>IF('Student Information Form'!G50="MI",'Student Information Form'!B50&amp;" "&amp;'Student Information Form'!C50,"")</f>
        <v/>
      </c>
      <c r="AG52" t="str">
        <f t="shared" si="9"/>
        <v/>
      </c>
      <c r="AH52" t="str">
        <f>IF(AI52="","",MAX($AH$2:AH51)+1)</f>
        <v/>
      </c>
      <c r="AI52" t="str">
        <f>IF('Student Information Form'!G50="PH",'Student Information Form'!B50&amp;" "&amp;'Student Information Form'!C50,"")</f>
        <v/>
      </c>
      <c r="AJ52" t="str">
        <f t="shared" si="10"/>
        <v/>
      </c>
    </row>
    <row r="53" spans="4:36" x14ac:dyDescent="0.25">
      <c r="D53" t="str">
        <f>IF(E53="","",MAX($D$2:D52)+1)</f>
        <v/>
      </c>
      <c r="E53" t="str">
        <f>IF('Student Information Form'!G51="BD",'Student Information Form'!B51&amp;" "&amp;'Student Information Form'!C51,"")</f>
        <v/>
      </c>
      <c r="F53" t="str">
        <f t="shared" si="0"/>
        <v/>
      </c>
      <c r="G53" t="str">
        <f>IF(H53="","",MAX($G$2:G52)+1)</f>
        <v/>
      </c>
      <c r="H53" t="str">
        <f>IF('Student Information Form'!G51="CT",'Student Information Form'!B51&amp;" "&amp;'Student Information Form'!C51,"")</f>
        <v/>
      </c>
      <c r="I53" t="str">
        <f t="shared" si="1"/>
        <v/>
      </c>
      <c r="J53" t="str">
        <f>IF(K53="","",MAX($J$2:J52)+1)</f>
        <v/>
      </c>
      <c r="K53" t="str">
        <f>IF('Student Information Form'!G51="CP",'Student Information Form'!B51&amp;" "&amp;'Student Information Form'!C51,"")</f>
        <v/>
      </c>
      <c r="L53" t="str">
        <f t="shared" si="2"/>
        <v/>
      </c>
      <c r="M53" t="str">
        <f>IF(N53="","",MAX($M$2:M52)+1)</f>
        <v/>
      </c>
      <c r="N53" t="str">
        <f>IF('Student Information Form'!G51="CA",'Student Information Form'!B51&amp;" "&amp;'Student Information Form'!C51,"")</f>
        <v/>
      </c>
      <c r="O53" t="str">
        <f t="shared" si="3"/>
        <v/>
      </c>
      <c r="P53" t="str">
        <f>IF(Q53="","",MAX($P$2:P52)+1)</f>
        <v/>
      </c>
      <c r="Q53" t="str">
        <f>IF('Student Information Form'!G51="CS",'Student Information Form'!B51&amp;" "&amp;'Student Information Form'!C51,"")</f>
        <v/>
      </c>
      <c r="R53" t="str">
        <f t="shared" si="4"/>
        <v/>
      </c>
      <c r="S53" t="str">
        <f>IF(T53="","",MAX($S$2:S52)+1)</f>
        <v/>
      </c>
      <c r="T53" t="str">
        <f>IF('Student Information Form'!G51="EM",'Student Information Form'!B51&amp;" "&amp;'Student Information Form'!C51,"")</f>
        <v/>
      </c>
      <c r="U53" t="str">
        <f t="shared" si="5"/>
        <v/>
      </c>
      <c r="V53" t="str">
        <f>IF(W53="","",MAX($V$2:V52)+1)</f>
        <v/>
      </c>
      <c r="W53" t="str">
        <f>IF('Student Information Form'!G51="FM",'Student Information Form'!B51&amp;" "&amp;'Student Information Form'!C51,"")</f>
        <v/>
      </c>
      <c r="X53" t="str">
        <f t="shared" si="6"/>
        <v/>
      </c>
      <c r="Y53" t="str">
        <f>IF(Z53="","",MAX($Y$2:Y52)+1)</f>
        <v/>
      </c>
      <c r="Z53" t="str">
        <f>IF('Student Information Form'!G51="HE",'Student Information Form'!B51&amp;" "&amp;'Student Information Form'!C51,"")</f>
        <v/>
      </c>
      <c r="AA53" t="str">
        <f t="shared" si="7"/>
        <v/>
      </c>
      <c r="AB53" t="str">
        <f>IF(AC53="","",MAX($AB$2:AB52)+1)</f>
        <v/>
      </c>
      <c r="AC53" t="str">
        <f>IF('Student Information Form'!G51="HB",'Student Information Form'!B51&amp;" "&amp;'Student Information Form'!C51,"")</f>
        <v/>
      </c>
      <c r="AD53" t="str">
        <f t="shared" si="8"/>
        <v/>
      </c>
      <c r="AE53" t="str">
        <f>IF(AF53="","",MAX($AE$2:AE52)+1)</f>
        <v/>
      </c>
      <c r="AF53" t="str">
        <f>IF('Student Information Form'!G51="MI",'Student Information Form'!B51&amp;" "&amp;'Student Information Form'!C51,"")</f>
        <v/>
      </c>
      <c r="AG53" t="str">
        <f t="shared" si="9"/>
        <v/>
      </c>
      <c r="AH53" t="str">
        <f>IF(AI53="","",MAX($AH$2:AH52)+1)</f>
        <v/>
      </c>
      <c r="AI53" t="str">
        <f>IF('Student Information Form'!G51="PH",'Student Information Form'!B51&amp;" "&amp;'Student Information Form'!C51,"")</f>
        <v/>
      </c>
      <c r="AJ53" t="str">
        <f t="shared" si="10"/>
        <v/>
      </c>
    </row>
    <row r="54" spans="4:36" x14ac:dyDescent="0.25">
      <c r="D54" t="str">
        <f>IF(E54="","",MAX($D$2:D53)+1)</f>
        <v/>
      </c>
      <c r="E54" t="str">
        <f>IF('Student Information Form'!G52="BD",'Student Information Form'!B52&amp;" "&amp;'Student Information Form'!C52,"")</f>
        <v/>
      </c>
      <c r="F54" t="str">
        <f t="shared" si="0"/>
        <v/>
      </c>
      <c r="G54" t="str">
        <f>IF(H54="","",MAX($G$2:G53)+1)</f>
        <v/>
      </c>
      <c r="H54" t="str">
        <f>IF('Student Information Form'!G52="CT",'Student Information Form'!B52&amp;" "&amp;'Student Information Form'!C52,"")</f>
        <v/>
      </c>
      <c r="I54" t="str">
        <f t="shared" si="1"/>
        <v/>
      </c>
      <c r="J54" t="str">
        <f>IF(K54="","",MAX($J$2:J53)+1)</f>
        <v/>
      </c>
      <c r="K54" t="str">
        <f>IF('Student Information Form'!G52="CP",'Student Information Form'!B52&amp;" "&amp;'Student Information Form'!C52,"")</f>
        <v/>
      </c>
      <c r="L54" t="str">
        <f t="shared" si="2"/>
        <v/>
      </c>
      <c r="M54" t="str">
        <f>IF(N54="","",MAX($M$2:M53)+1)</f>
        <v/>
      </c>
      <c r="N54" t="str">
        <f>IF('Student Information Form'!G52="CA",'Student Information Form'!B52&amp;" "&amp;'Student Information Form'!C52,"")</f>
        <v/>
      </c>
      <c r="O54" t="str">
        <f t="shared" si="3"/>
        <v/>
      </c>
      <c r="P54" t="str">
        <f>IF(Q54="","",MAX($P$2:P53)+1)</f>
        <v/>
      </c>
      <c r="Q54" t="str">
        <f>IF('Student Information Form'!G52="CS",'Student Information Form'!B52&amp;" "&amp;'Student Information Form'!C52,"")</f>
        <v/>
      </c>
      <c r="R54" t="str">
        <f t="shared" si="4"/>
        <v/>
      </c>
      <c r="S54" t="str">
        <f>IF(T54="","",MAX($S$2:S53)+1)</f>
        <v/>
      </c>
      <c r="T54" t="str">
        <f>IF('Student Information Form'!G52="EM",'Student Information Form'!B52&amp;" "&amp;'Student Information Form'!C52,"")</f>
        <v/>
      </c>
      <c r="U54" t="str">
        <f t="shared" si="5"/>
        <v/>
      </c>
      <c r="V54" t="str">
        <f>IF(W54="","",MAX($V$2:V53)+1)</f>
        <v/>
      </c>
      <c r="W54" t="str">
        <f>IF('Student Information Form'!G52="FM",'Student Information Form'!B52&amp;" "&amp;'Student Information Form'!C52,"")</f>
        <v/>
      </c>
      <c r="X54" t="str">
        <f t="shared" si="6"/>
        <v/>
      </c>
      <c r="Y54" t="str">
        <f>IF(Z54="","",MAX($Y$2:Y53)+1)</f>
        <v/>
      </c>
      <c r="Z54" t="str">
        <f>IF('Student Information Form'!G52="HE",'Student Information Form'!B52&amp;" "&amp;'Student Information Form'!C52,"")</f>
        <v/>
      </c>
      <c r="AA54" t="str">
        <f t="shared" si="7"/>
        <v/>
      </c>
      <c r="AB54" t="str">
        <f>IF(AC54="","",MAX($AB$2:AB53)+1)</f>
        <v/>
      </c>
      <c r="AC54" t="str">
        <f>IF('Student Information Form'!G52="HB",'Student Information Form'!B52&amp;" "&amp;'Student Information Form'!C52,"")</f>
        <v/>
      </c>
      <c r="AD54" t="str">
        <f t="shared" si="8"/>
        <v/>
      </c>
      <c r="AE54" t="str">
        <f>IF(AF54="","",MAX($AE$2:AE53)+1)</f>
        <v/>
      </c>
      <c r="AF54" t="str">
        <f>IF('Student Information Form'!G52="MI",'Student Information Form'!B52&amp;" "&amp;'Student Information Form'!C52,"")</f>
        <v/>
      </c>
      <c r="AG54" t="str">
        <f t="shared" si="9"/>
        <v/>
      </c>
      <c r="AH54" t="str">
        <f>IF(AI54="","",MAX($AH$2:AH53)+1)</f>
        <v/>
      </c>
      <c r="AI54" t="str">
        <f>IF('Student Information Form'!G52="PH",'Student Information Form'!B52&amp;" "&amp;'Student Information Form'!C52,"")</f>
        <v/>
      </c>
      <c r="AJ54" t="str">
        <f t="shared" si="10"/>
        <v/>
      </c>
    </row>
    <row r="55" spans="4:36" x14ac:dyDescent="0.25">
      <c r="D55" t="str">
        <f>IF(E55="","",MAX($D$2:D54)+1)</f>
        <v/>
      </c>
      <c r="E55" t="str">
        <f>IF('Student Information Form'!G53="BD",'Student Information Form'!B53&amp;" "&amp;'Student Information Form'!C53,"")</f>
        <v/>
      </c>
      <c r="F55" t="str">
        <f t="shared" si="0"/>
        <v/>
      </c>
      <c r="G55" t="str">
        <f>IF(H55="","",MAX($G$2:G54)+1)</f>
        <v/>
      </c>
      <c r="H55" t="str">
        <f>IF('Student Information Form'!G53="CT",'Student Information Form'!B53&amp;" "&amp;'Student Information Form'!C53,"")</f>
        <v/>
      </c>
      <c r="I55" t="str">
        <f t="shared" si="1"/>
        <v/>
      </c>
      <c r="J55" t="str">
        <f>IF(K55="","",MAX($J$2:J54)+1)</f>
        <v/>
      </c>
      <c r="K55" t="str">
        <f>IF('Student Information Form'!G53="CP",'Student Information Form'!B53&amp;" "&amp;'Student Information Form'!C53,"")</f>
        <v/>
      </c>
      <c r="L55" t="str">
        <f t="shared" si="2"/>
        <v/>
      </c>
      <c r="M55" t="str">
        <f>IF(N55="","",MAX($M$2:M54)+1)</f>
        <v/>
      </c>
      <c r="N55" t="str">
        <f>IF('Student Information Form'!G53="CA",'Student Information Form'!B53&amp;" "&amp;'Student Information Form'!C53,"")</f>
        <v/>
      </c>
      <c r="O55" t="str">
        <f t="shared" si="3"/>
        <v/>
      </c>
      <c r="P55" t="str">
        <f>IF(Q55="","",MAX($P$2:P54)+1)</f>
        <v/>
      </c>
      <c r="Q55" t="str">
        <f>IF('Student Information Form'!G53="CS",'Student Information Form'!B53&amp;" "&amp;'Student Information Form'!C53,"")</f>
        <v/>
      </c>
      <c r="R55" t="str">
        <f t="shared" si="4"/>
        <v/>
      </c>
      <c r="S55" t="str">
        <f>IF(T55="","",MAX($S$2:S54)+1)</f>
        <v/>
      </c>
      <c r="T55" t="str">
        <f>IF('Student Information Form'!G53="EM",'Student Information Form'!B53&amp;" "&amp;'Student Information Form'!C53,"")</f>
        <v/>
      </c>
      <c r="U55" t="str">
        <f t="shared" si="5"/>
        <v/>
      </c>
      <c r="V55" t="str">
        <f>IF(W55="","",MAX($V$2:V54)+1)</f>
        <v/>
      </c>
      <c r="W55" t="str">
        <f>IF('Student Information Form'!G53="FM",'Student Information Form'!B53&amp;" "&amp;'Student Information Form'!C53,"")</f>
        <v/>
      </c>
      <c r="X55" t="str">
        <f t="shared" si="6"/>
        <v/>
      </c>
      <c r="Y55" t="str">
        <f>IF(Z55="","",MAX($Y$2:Y54)+1)</f>
        <v/>
      </c>
      <c r="Z55" t="str">
        <f>IF('Student Information Form'!G53="HE",'Student Information Form'!B53&amp;" "&amp;'Student Information Form'!C53,"")</f>
        <v/>
      </c>
      <c r="AA55" t="str">
        <f t="shared" si="7"/>
        <v/>
      </c>
      <c r="AB55" t="str">
        <f>IF(AC55="","",MAX($AB$2:AB54)+1)</f>
        <v/>
      </c>
      <c r="AC55" t="str">
        <f>IF('Student Information Form'!G53="HB",'Student Information Form'!B53&amp;" "&amp;'Student Information Form'!C53,"")</f>
        <v/>
      </c>
      <c r="AD55" t="str">
        <f t="shared" si="8"/>
        <v/>
      </c>
      <c r="AE55" t="str">
        <f>IF(AF55="","",MAX($AE$2:AE54)+1)</f>
        <v/>
      </c>
      <c r="AF55" t="str">
        <f>IF('Student Information Form'!G53="MI",'Student Information Form'!B53&amp;" "&amp;'Student Information Form'!C53,"")</f>
        <v/>
      </c>
      <c r="AG55" t="str">
        <f t="shared" si="9"/>
        <v/>
      </c>
      <c r="AH55" t="str">
        <f>IF(AI55="","",MAX($AH$2:AH54)+1)</f>
        <v/>
      </c>
      <c r="AI55" t="str">
        <f>IF('Student Information Form'!G53="PH",'Student Information Form'!B53&amp;" "&amp;'Student Information Form'!C53,"")</f>
        <v/>
      </c>
      <c r="AJ55" t="str">
        <f t="shared" si="10"/>
        <v/>
      </c>
    </row>
    <row r="56" spans="4:36" x14ac:dyDescent="0.25">
      <c r="D56" t="str">
        <f>IF(E56="","",MAX($D$2:D55)+1)</f>
        <v/>
      </c>
      <c r="E56" t="str">
        <f>IF('Student Information Form'!G54="BD",'Student Information Form'!B54&amp;" "&amp;'Student Information Form'!C54,"")</f>
        <v/>
      </c>
      <c r="F56" t="str">
        <f t="shared" si="0"/>
        <v/>
      </c>
      <c r="G56" t="str">
        <f>IF(H56="","",MAX($G$2:G55)+1)</f>
        <v/>
      </c>
      <c r="H56" t="str">
        <f>IF('Student Information Form'!G54="CT",'Student Information Form'!B54&amp;" "&amp;'Student Information Form'!C54,"")</f>
        <v/>
      </c>
      <c r="I56" t="str">
        <f t="shared" si="1"/>
        <v/>
      </c>
      <c r="J56" t="str">
        <f>IF(K56="","",MAX($J$2:J55)+1)</f>
        <v/>
      </c>
      <c r="K56" t="str">
        <f>IF('Student Information Form'!G54="CP",'Student Information Form'!B54&amp;" "&amp;'Student Information Form'!C54,"")</f>
        <v/>
      </c>
      <c r="L56" t="str">
        <f t="shared" si="2"/>
        <v/>
      </c>
      <c r="M56" t="str">
        <f>IF(N56="","",MAX($M$2:M55)+1)</f>
        <v/>
      </c>
      <c r="N56" t="str">
        <f>IF('Student Information Form'!G54="CA",'Student Information Form'!B54&amp;" "&amp;'Student Information Form'!C54,"")</f>
        <v/>
      </c>
      <c r="O56" t="str">
        <f t="shared" si="3"/>
        <v/>
      </c>
      <c r="P56" t="str">
        <f>IF(Q56="","",MAX($P$2:P55)+1)</f>
        <v/>
      </c>
      <c r="Q56" t="str">
        <f>IF('Student Information Form'!G54="CS",'Student Information Form'!B54&amp;" "&amp;'Student Information Form'!C54,"")</f>
        <v/>
      </c>
      <c r="R56" t="str">
        <f t="shared" si="4"/>
        <v/>
      </c>
      <c r="S56" t="str">
        <f>IF(T56="","",MAX($S$2:S55)+1)</f>
        <v/>
      </c>
      <c r="T56" t="str">
        <f>IF('Student Information Form'!G54="EM",'Student Information Form'!B54&amp;" "&amp;'Student Information Form'!C54,"")</f>
        <v/>
      </c>
      <c r="U56" t="str">
        <f t="shared" si="5"/>
        <v/>
      </c>
      <c r="V56" t="str">
        <f>IF(W56="","",MAX($V$2:V55)+1)</f>
        <v/>
      </c>
      <c r="W56" t="str">
        <f>IF('Student Information Form'!G54="FM",'Student Information Form'!B54&amp;" "&amp;'Student Information Form'!C54,"")</f>
        <v/>
      </c>
      <c r="X56" t="str">
        <f t="shared" si="6"/>
        <v/>
      </c>
      <c r="Y56" t="str">
        <f>IF(Z56="","",MAX($Y$2:Y55)+1)</f>
        <v/>
      </c>
      <c r="Z56" t="str">
        <f>IF('Student Information Form'!G54="HE",'Student Information Form'!B54&amp;" "&amp;'Student Information Form'!C54,"")</f>
        <v/>
      </c>
      <c r="AA56" t="str">
        <f t="shared" si="7"/>
        <v/>
      </c>
      <c r="AB56" t="str">
        <f>IF(AC56="","",MAX($AB$2:AB55)+1)</f>
        <v/>
      </c>
      <c r="AC56" t="str">
        <f>IF('Student Information Form'!G54="HB",'Student Information Form'!B54&amp;" "&amp;'Student Information Form'!C54,"")</f>
        <v/>
      </c>
      <c r="AD56" t="str">
        <f t="shared" si="8"/>
        <v/>
      </c>
      <c r="AE56" t="str">
        <f>IF(AF56="","",MAX($AE$2:AE55)+1)</f>
        <v/>
      </c>
      <c r="AF56" t="str">
        <f>IF('Student Information Form'!G54="MI",'Student Information Form'!B54&amp;" "&amp;'Student Information Form'!C54,"")</f>
        <v/>
      </c>
      <c r="AG56" t="str">
        <f t="shared" si="9"/>
        <v/>
      </c>
      <c r="AH56" t="str">
        <f>IF(AI56="","",MAX($AH$2:AH55)+1)</f>
        <v/>
      </c>
      <c r="AI56" t="str">
        <f>IF('Student Information Form'!G54="PH",'Student Information Form'!B54&amp;" "&amp;'Student Information Form'!C54,"")</f>
        <v/>
      </c>
      <c r="AJ56" t="str">
        <f t="shared" si="10"/>
        <v/>
      </c>
    </row>
    <row r="57" spans="4:36" x14ac:dyDescent="0.25">
      <c r="D57" t="str">
        <f>IF(E57="","",MAX($D$2:D56)+1)</f>
        <v/>
      </c>
      <c r="E57" t="str">
        <f>IF('Student Information Form'!G55="BD",'Student Information Form'!B55&amp;" "&amp;'Student Information Form'!C55,"")</f>
        <v/>
      </c>
      <c r="F57" t="str">
        <f t="shared" si="0"/>
        <v/>
      </c>
      <c r="G57" t="str">
        <f>IF(H57="","",MAX($G$2:G56)+1)</f>
        <v/>
      </c>
      <c r="H57" t="str">
        <f>IF('Student Information Form'!G55="CT",'Student Information Form'!B55&amp;" "&amp;'Student Information Form'!C55,"")</f>
        <v/>
      </c>
      <c r="I57" t="str">
        <f t="shared" si="1"/>
        <v/>
      </c>
      <c r="J57" t="str">
        <f>IF(K57="","",MAX($J$2:J56)+1)</f>
        <v/>
      </c>
      <c r="K57" t="str">
        <f>IF('Student Information Form'!G55="CP",'Student Information Form'!B55&amp;" "&amp;'Student Information Form'!C55,"")</f>
        <v/>
      </c>
      <c r="L57" t="str">
        <f t="shared" si="2"/>
        <v/>
      </c>
      <c r="M57" t="str">
        <f>IF(N57="","",MAX($M$2:M56)+1)</f>
        <v/>
      </c>
      <c r="N57" t="str">
        <f>IF('Student Information Form'!G55="CA",'Student Information Form'!B55&amp;" "&amp;'Student Information Form'!C55,"")</f>
        <v/>
      </c>
      <c r="O57" t="str">
        <f t="shared" si="3"/>
        <v/>
      </c>
      <c r="P57" t="str">
        <f>IF(Q57="","",MAX($P$2:P56)+1)</f>
        <v/>
      </c>
      <c r="Q57" t="str">
        <f>IF('Student Information Form'!G55="CS",'Student Information Form'!B55&amp;" "&amp;'Student Information Form'!C55,"")</f>
        <v/>
      </c>
      <c r="R57" t="str">
        <f t="shared" si="4"/>
        <v/>
      </c>
      <c r="S57" t="str">
        <f>IF(T57="","",MAX($S$2:S56)+1)</f>
        <v/>
      </c>
      <c r="T57" t="str">
        <f>IF('Student Information Form'!G55="EM",'Student Information Form'!B55&amp;" "&amp;'Student Information Form'!C55,"")</f>
        <v/>
      </c>
      <c r="U57" t="str">
        <f t="shared" si="5"/>
        <v/>
      </c>
      <c r="V57" t="str">
        <f>IF(W57="","",MAX($V$2:V56)+1)</f>
        <v/>
      </c>
      <c r="W57" t="str">
        <f>IF('Student Information Form'!G55="FM",'Student Information Form'!B55&amp;" "&amp;'Student Information Form'!C55,"")</f>
        <v/>
      </c>
      <c r="X57" t="str">
        <f t="shared" si="6"/>
        <v/>
      </c>
      <c r="Y57" t="str">
        <f>IF(Z57="","",MAX($Y$2:Y56)+1)</f>
        <v/>
      </c>
      <c r="Z57" t="str">
        <f>IF('Student Information Form'!G55="HE",'Student Information Form'!B55&amp;" "&amp;'Student Information Form'!C55,"")</f>
        <v/>
      </c>
      <c r="AA57" t="str">
        <f t="shared" si="7"/>
        <v/>
      </c>
      <c r="AB57" t="str">
        <f>IF(AC57="","",MAX($AB$2:AB56)+1)</f>
        <v/>
      </c>
      <c r="AC57" t="str">
        <f>IF('Student Information Form'!G55="HB",'Student Information Form'!B55&amp;" "&amp;'Student Information Form'!C55,"")</f>
        <v/>
      </c>
      <c r="AD57" t="str">
        <f t="shared" si="8"/>
        <v/>
      </c>
      <c r="AE57" t="str">
        <f>IF(AF57="","",MAX($AE$2:AE56)+1)</f>
        <v/>
      </c>
      <c r="AF57" t="str">
        <f>IF('Student Information Form'!G55="MI",'Student Information Form'!B55&amp;" "&amp;'Student Information Form'!C55,"")</f>
        <v/>
      </c>
      <c r="AG57" t="str">
        <f t="shared" si="9"/>
        <v/>
      </c>
      <c r="AH57" t="str">
        <f>IF(AI57="","",MAX($AH$2:AH56)+1)</f>
        <v/>
      </c>
      <c r="AI57" t="str">
        <f>IF('Student Information Form'!G55="PH",'Student Information Form'!B55&amp;" "&amp;'Student Information Form'!C55,"")</f>
        <v/>
      </c>
      <c r="AJ57" t="str">
        <f t="shared" si="10"/>
        <v/>
      </c>
    </row>
    <row r="58" spans="4:36" x14ac:dyDescent="0.25">
      <c r="D58" t="str">
        <f>IF(E58="","",MAX($D$2:D57)+1)</f>
        <v/>
      </c>
      <c r="E58" t="str">
        <f>IF('Student Information Form'!G56="BD",'Student Information Form'!B56&amp;" "&amp;'Student Information Form'!C56,"")</f>
        <v/>
      </c>
      <c r="F58" t="str">
        <f t="shared" si="0"/>
        <v/>
      </c>
      <c r="G58" t="str">
        <f>IF(H58="","",MAX($G$2:G57)+1)</f>
        <v/>
      </c>
      <c r="H58" t="str">
        <f>IF('Student Information Form'!G56="CT",'Student Information Form'!B56&amp;" "&amp;'Student Information Form'!C56,"")</f>
        <v/>
      </c>
      <c r="I58" t="str">
        <f t="shared" si="1"/>
        <v/>
      </c>
      <c r="J58" t="str">
        <f>IF(K58="","",MAX($J$2:J57)+1)</f>
        <v/>
      </c>
      <c r="K58" t="str">
        <f>IF('Student Information Form'!G56="CP",'Student Information Form'!B56&amp;" "&amp;'Student Information Form'!C56,"")</f>
        <v/>
      </c>
      <c r="L58" t="str">
        <f t="shared" si="2"/>
        <v/>
      </c>
      <c r="M58" t="str">
        <f>IF(N58="","",MAX($M$2:M57)+1)</f>
        <v/>
      </c>
      <c r="N58" t="str">
        <f>IF('Student Information Form'!G56="CA",'Student Information Form'!B56&amp;" "&amp;'Student Information Form'!C56,"")</f>
        <v/>
      </c>
      <c r="O58" t="str">
        <f t="shared" si="3"/>
        <v/>
      </c>
      <c r="P58" t="str">
        <f>IF(Q58="","",MAX($P$2:P57)+1)</f>
        <v/>
      </c>
      <c r="Q58" t="str">
        <f>IF('Student Information Form'!G56="CS",'Student Information Form'!B56&amp;" "&amp;'Student Information Form'!C56,"")</f>
        <v/>
      </c>
      <c r="R58" t="str">
        <f t="shared" si="4"/>
        <v/>
      </c>
      <c r="S58" t="str">
        <f>IF(T58="","",MAX($S$2:S57)+1)</f>
        <v/>
      </c>
      <c r="T58" t="str">
        <f>IF('Student Information Form'!G56="EM",'Student Information Form'!B56&amp;" "&amp;'Student Information Form'!C56,"")</f>
        <v/>
      </c>
      <c r="U58" t="str">
        <f t="shared" si="5"/>
        <v/>
      </c>
      <c r="V58" t="str">
        <f>IF(W58="","",MAX($V$2:V57)+1)</f>
        <v/>
      </c>
      <c r="W58" t="str">
        <f>IF('Student Information Form'!G56="FM",'Student Information Form'!B56&amp;" "&amp;'Student Information Form'!C56,"")</f>
        <v/>
      </c>
      <c r="X58" t="str">
        <f t="shared" si="6"/>
        <v/>
      </c>
      <c r="Y58" t="str">
        <f>IF(Z58="","",MAX($Y$2:Y57)+1)</f>
        <v/>
      </c>
      <c r="Z58" t="str">
        <f>IF('Student Information Form'!G56="HE",'Student Information Form'!B56&amp;" "&amp;'Student Information Form'!C56,"")</f>
        <v/>
      </c>
      <c r="AA58" t="str">
        <f t="shared" si="7"/>
        <v/>
      </c>
      <c r="AB58" t="str">
        <f>IF(AC58="","",MAX($AB$2:AB57)+1)</f>
        <v/>
      </c>
      <c r="AC58" t="str">
        <f>IF('Student Information Form'!G56="HB",'Student Information Form'!B56&amp;" "&amp;'Student Information Form'!C56,"")</f>
        <v/>
      </c>
      <c r="AD58" t="str">
        <f t="shared" si="8"/>
        <v/>
      </c>
      <c r="AE58" t="str">
        <f>IF(AF58="","",MAX($AE$2:AE57)+1)</f>
        <v/>
      </c>
      <c r="AF58" t="str">
        <f>IF('Student Information Form'!G56="MI",'Student Information Form'!B56&amp;" "&amp;'Student Information Form'!C56,"")</f>
        <v/>
      </c>
      <c r="AG58" t="str">
        <f t="shared" si="9"/>
        <v/>
      </c>
      <c r="AH58" t="str">
        <f>IF(AI58="","",MAX($AH$2:AH57)+1)</f>
        <v/>
      </c>
      <c r="AI58" t="str">
        <f>IF('Student Information Form'!G56="PH",'Student Information Form'!B56&amp;" "&amp;'Student Information Form'!C56,"")</f>
        <v/>
      </c>
      <c r="AJ58" t="str">
        <f t="shared" si="10"/>
        <v/>
      </c>
    </row>
    <row r="59" spans="4:36" x14ac:dyDescent="0.25">
      <c r="D59" t="str">
        <f>IF(E59="","",MAX($D$2:D58)+1)</f>
        <v/>
      </c>
      <c r="E59" t="str">
        <f>IF('Student Information Form'!G57="BD",'Student Information Form'!B57&amp;" "&amp;'Student Information Form'!C57,"")</f>
        <v/>
      </c>
      <c r="F59" t="str">
        <f t="shared" si="0"/>
        <v/>
      </c>
      <c r="G59" t="str">
        <f>IF(H59="","",MAX($G$2:G58)+1)</f>
        <v/>
      </c>
      <c r="H59" t="str">
        <f>IF('Student Information Form'!G57="CT",'Student Information Form'!B57&amp;" "&amp;'Student Information Form'!C57,"")</f>
        <v/>
      </c>
      <c r="I59" t="str">
        <f t="shared" si="1"/>
        <v/>
      </c>
      <c r="J59" t="str">
        <f>IF(K59="","",MAX($J$2:J58)+1)</f>
        <v/>
      </c>
      <c r="K59" t="str">
        <f>IF('Student Information Form'!G57="CP",'Student Information Form'!B57&amp;" "&amp;'Student Information Form'!C57,"")</f>
        <v/>
      </c>
      <c r="L59" t="str">
        <f t="shared" si="2"/>
        <v/>
      </c>
      <c r="M59" t="str">
        <f>IF(N59="","",MAX($M$2:M58)+1)</f>
        <v/>
      </c>
      <c r="N59" t="str">
        <f>IF('Student Information Form'!G57="CA",'Student Information Form'!B57&amp;" "&amp;'Student Information Form'!C57,"")</f>
        <v/>
      </c>
      <c r="O59" t="str">
        <f t="shared" si="3"/>
        <v/>
      </c>
      <c r="P59" t="str">
        <f>IF(Q59="","",MAX($P$2:P58)+1)</f>
        <v/>
      </c>
      <c r="Q59" t="str">
        <f>IF('Student Information Form'!G57="CS",'Student Information Form'!B57&amp;" "&amp;'Student Information Form'!C57,"")</f>
        <v/>
      </c>
      <c r="R59" t="str">
        <f t="shared" si="4"/>
        <v/>
      </c>
      <c r="S59" t="str">
        <f>IF(T59="","",MAX($S$2:S58)+1)</f>
        <v/>
      </c>
      <c r="T59" t="str">
        <f>IF('Student Information Form'!G57="EM",'Student Information Form'!B57&amp;" "&amp;'Student Information Form'!C57,"")</f>
        <v/>
      </c>
      <c r="U59" t="str">
        <f t="shared" si="5"/>
        <v/>
      </c>
      <c r="V59" t="str">
        <f>IF(W59="","",MAX($V$2:V58)+1)</f>
        <v/>
      </c>
      <c r="W59" t="str">
        <f>IF('Student Information Form'!G57="FM",'Student Information Form'!B57&amp;" "&amp;'Student Information Form'!C57,"")</f>
        <v/>
      </c>
      <c r="X59" t="str">
        <f t="shared" si="6"/>
        <v/>
      </c>
      <c r="Y59" t="str">
        <f>IF(Z59="","",MAX($Y$2:Y58)+1)</f>
        <v/>
      </c>
      <c r="Z59" t="str">
        <f>IF('Student Information Form'!G57="HE",'Student Information Form'!B57&amp;" "&amp;'Student Information Form'!C57,"")</f>
        <v/>
      </c>
      <c r="AA59" t="str">
        <f t="shared" si="7"/>
        <v/>
      </c>
      <c r="AB59" t="str">
        <f>IF(AC59="","",MAX($AB$2:AB58)+1)</f>
        <v/>
      </c>
      <c r="AC59" t="str">
        <f>IF('Student Information Form'!G57="HB",'Student Information Form'!B57&amp;" "&amp;'Student Information Form'!C57,"")</f>
        <v/>
      </c>
      <c r="AD59" t="str">
        <f t="shared" si="8"/>
        <v/>
      </c>
      <c r="AE59" t="str">
        <f>IF(AF59="","",MAX($AE$2:AE58)+1)</f>
        <v/>
      </c>
      <c r="AF59" t="str">
        <f>IF('Student Information Form'!G57="MI",'Student Information Form'!B57&amp;" "&amp;'Student Information Form'!C57,"")</f>
        <v/>
      </c>
      <c r="AG59" t="str">
        <f t="shared" si="9"/>
        <v/>
      </c>
      <c r="AH59" t="str">
        <f>IF(AI59="","",MAX($AH$2:AH58)+1)</f>
        <v/>
      </c>
      <c r="AI59" t="str">
        <f>IF('Student Information Form'!G57="PH",'Student Information Form'!B57&amp;" "&amp;'Student Information Form'!C57,"")</f>
        <v/>
      </c>
      <c r="AJ59" t="str">
        <f t="shared" si="10"/>
        <v/>
      </c>
    </row>
    <row r="60" spans="4:36" x14ac:dyDescent="0.25">
      <c r="D60" t="str">
        <f>IF(E60="","",MAX($D$2:D59)+1)</f>
        <v/>
      </c>
      <c r="E60" t="str">
        <f>IF('Student Information Form'!G58="BD",'Student Information Form'!B58&amp;" "&amp;'Student Information Form'!C58,"")</f>
        <v/>
      </c>
      <c r="F60" t="str">
        <f t="shared" si="0"/>
        <v/>
      </c>
      <c r="G60" t="str">
        <f>IF(H60="","",MAX($G$2:G59)+1)</f>
        <v/>
      </c>
      <c r="H60" t="str">
        <f>IF('Student Information Form'!G58="CT",'Student Information Form'!B58&amp;" "&amp;'Student Information Form'!C58,"")</f>
        <v/>
      </c>
      <c r="I60" t="str">
        <f t="shared" si="1"/>
        <v/>
      </c>
      <c r="J60" t="str">
        <f>IF(K60="","",MAX($J$2:J59)+1)</f>
        <v/>
      </c>
      <c r="K60" t="str">
        <f>IF('Student Information Form'!G58="CP",'Student Information Form'!B58&amp;" "&amp;'Student Information Form'!C58,"")</f>
        <v/>
      </c>
      <c r="L60" t="str">
        <f t="shared" si="2"/>
        <v/>
      </c>
      <c r="M60" t="str">
        <f>IF(N60="","",MAX($M$2:M59)+1)</f>
        <v/>
      </c>
      <c r="N60" t="str">
        <f>IF('Student Information Form'!G58="CA",'Student Information Form'!B58&amp;" "&amp;'Student Information Form'!C58,"")</f>
        <v/>
      </c>
      <c r="O60" t="str">
        <f t="shared" si="3"/>
        <v/>
      </c>
      <c r="P60" t="str">
        <f>IF(Q60="","",MAX($P$2:P59)+1)</f>
        <v/>
      </c>
      <c r="Q60" t="str">
        <f>IF('Student Information Form'!G58="CS",'Student Information Form'!B58&amp;" "&amp;'Student Information Form'!C58,"")</f>
        <v/>
      </c>
      <c r="R60" t="str">
        <f t="shared" si="4"/>
        <v/>
      </c>
      <c r="S60" t="str">
        <f>IF(T60="","",MAX($S$2:S59)+1)</f>
        <v/>
      </c>
      <c r="T60" t="str">
        <f>IF('Student Information Form'!G58="EM",'Student Information Form'!B58&amp;" "&amp;'Student Information Form'!C58,"")</f>
        <v/>
      </c>
      <c r="U60" t="str">
        <f t="shared" si="5"/>
        <v/>
      </c>
      <c r="V60" t="str">
        <f>IF(W60="","",MAX($V$2:V59)+1)</f>
        <v/>
      </c>
      <c r="W60" t="str">
        <f>IF('Student Information Form'!G58="FM",'Student Information Form'!B58&amp;" "&amp;'Student Information Form'!C58,"")</f>
        <v/>
      </c>
      <c r="X60" t="str">
        <f t="shared" si="6"/>
        <v/>
      </c>
      <c r="Y60" t="str">
        <f>IF(Z60="","",MAX($Y$2:Y59)+1)</f>
        <v/>
      </c>
      <c r="Z60" t="str">
        <f>IF('Student Information Form'!G58="HE",'Student Information Form'!B58&amp;" "&amp;'Student Information Form'!C58,"")</f>
        <v/>
      </c>
      <c r="AA60" t="str">
        <f t="shared" si="7"/>
        <v/>
      </c>
      <c r="AB60" t="str">
        <f>IF(AC60="","",MAX($AB$2:AB59)+1)</f>
        <v/>
      </c>
      <c r="AC60" t="str">
        <f>IF('Student Information Form'!G58="HB",'Student Information Form'!B58&amp;" "&amp;'Student Information Form'!C58,"")</f>
        <v/>
      </c>
      <c r="AD60" t="str">
        <f t="shared" si="8"/>
        <v/>
      </c>
      <c r="AE60" t="str">
        <f>IF(AF60="","",MAX($AE$2:AE59)+1)</f>
        <v/>
      </c>
      <c r="AF60" t="str">
        <f>IF('Student Information Form'!G58="MI",'Student Information Form'!B58&amp;" "&amp;'Student Information Form'!C58,"")</f>
        <v/>
      </c>
      <c r="AG60" t="str">
        <f t="shared" si="9"/>
        <v/>
      </c>
      <c r="AH60" t="str">
        <f>IF(AI60="","",MAX($AH$2:AH59)+1)</f>
        <v/>
      </c>
      <c r="AI60" t="str">
        <f>IF('Student Information Form'!G58="PH",'Student Information Form'!B58&amp;" "&amp;'Student Information Form'!C58,"")</f>
        <v/>
      </c>
      <c r="AJ60" t="str">
        <f t="shared" si="10"/>
        <v/>
      </c>
    </row>
    <row r="61" spans="4:36" x14ac:dyDescent="0.25">
      <c r="D61" t="str">
        <f>IF(E61="","",MAX($D$2:D60)+1)</f>
        <v/>
      </c>
      <c r="E61" t="str">
        <f>IF('Student Information Form'!G59="BD",'Student Information Form'!B59&amp;" "&amp;'Student Information Form'!C59,"")</f>
        <v/>
      </c>
      <c r="F61" t="str">
        <f t="shared" si="0"/>
        <v/>
      </c>
      <c r="G61" t="str">
        <f>IF(H61="","",MAX($G$2:G60)+1)</f>
        <v/>
      </c>
      <c r="H61" t="str">
        <f>IF('Student Information Form'!G59="CT",'Student Information Form'!B59&amp;" "&amp;'Student Information Form'!C59,"")</f>
        <v/>
      </c>
      <c r="I61" t="str">
        <f t="shared" si="1"/>
        <v/>
      </c>
      <c r="J61" t="str">
        <f>IF(K61="","",MAX($J$2:J60)+1)</f>
        <v/>
      </c>
      <c r="K61" t="str">
        <f>IF('Student Information Form'!G59="CP",'Student Information Form'!B59&amp;" "&amp;'Student Information Form'!C59,"")</f>
        <v/>
      </c>
      <c r="L61" t="str">
        <f t="shared" si="2"/>
        <v/>
      </c>
      <c r="M61" t="str">
        <f>IF(N61="","",MAX($M$2:M60)+1)</f>
        <v/>
      </c>
      <c r="N61" t="str">
        <f>IF('Student Information Form'!G59="CA",'Student Information Form'!B59&amp;" "&amp;'Student Information Form'!C59,"")</f>
        <v/>
      </c>
      <c r="O61" t="str">
        <f t="shared" si="3"/>
        <v/>
      </c>
      <c r="P61" t="str">
        <f>IF(Q61="","",MAX($P$2:P60)+1)</f>
        <v/>
      </c>
      <c r="Q61" t="str">
        <f>IF('Student Information Form'!G59="CS",'Student Information Form'!B59&amp;" "&amp;'Student Information Form'!C59,"")</f>
        <v/>
      </c>
      <c r="R61" t="str">
        <f t="shared" si="4"/>
        <v/>
      </c>
      <c r="S61" t="str">
        <f>IF(T61="","",MAX($S$2:S60)+1)</f>
        <v/>
      </c>
      <c r="T61" t="str">
        <f>IF('Student Information Form'!G59="EM",'Student Information Form'!B59&amp;" "&amp;'Student Information Form'!C59,"")</f>
        <v/>
      </c>
      <c r="U61" t="str">
        <f t="shared" si="5"/>
        <v/>
      </c>
      <c r="V61" t="str">
        <f>IF(W61="","",MAX($V$2:V60)+1)</f>
        <v/>
      </c>
      <c r="W61" t="str">
        <f>IF('Student Information Form'!G59="FM",'Student Information Form'!B59&amp;" "&amp;'Student Information Form'!C59,"")</f>
        <v/>
      </c>
      <c r="X61" t="str">
        <f t="shared" si="6"/>
        <v/>
      </c>
      <c r="Y61" t="str">
        <f>IF(Z61="","",MAX($Y$2:Y60)+1)</f>
        <v/>
      </c>
      <c r="Z61" t="str">
        <f>IF('Student Information Form'!G59="HE",'Student Information Form'!B59&amp;" "&amp;'Student Information Form'!C59,"")</f>
        <v/>
      </c>
      <c r="AA61" t="str">
        <f t="shared" si="7"/>
        <v/>
      </c>
      <c r="AB61" t="str">
        <f>IF(AC61="","",MAX($AB$2:AB60)+1)</f>
        <v/>
      </c>
      <c r="AC61" t="str">
        <f>IF('Student Information Form'!G59="HB",'Student Information Form'!B59&amp;" "&amp;'Student Information Form'!C59,"")</f>
        <v/>
      </c>
      <c r="AD61" t="str">
        <f t="shared" si="8"/>
        <v/>
      </c>
      <c r="AE61" t="str">
        <f>IF(AF61="","",MAX($AE$2:AE60)+1)</f>
        <v/>
      </c>
      <c r="AF61" t="str">
        <f>IF('Student Information Form'!G59="MI",'Student Information Form'!B59&amp;" "&amp;'Student Information Form'!C59,"")</f>
        <v/>
      </c>
      <c r="AG61" t="str">
        <f t="shared" si="9"/>
        <v/>
      </c>
      <c r="AH61" t="str">
        <f>IF(AI61="","",MAX($AH$2:AH60)+1)</f>
        <v/>
      </c>
      <c r="AI61" t="str">
        <f>IF('Student Information Form'!G59="PH",'Student Information Form'!B59&amp;" "&amp;'Student Information Form'!C59,"")</f>
        <v/>
      </c>
      <c r="AJ61" t="str">
        <f t="shared" si="10"/>
        <v/>
      </c>
    </row>
    <row r="62" spans="4:36" x14ac:dyDescent="0.25">
      <c r="D62" t="str">
        <f>IF(E62="","",MAX($D$2:D61)+1)</f>
        <v/>
      </c>
      <c r="E62" t="str">
        <f>IF('Student Information Form'!G60="BD",'Student Information Form'!B60&amp;" "&amp;'Student Information Form'!C60,"")</f>
        <v/>
      </c>
      <c r="F62" t="str">
        <f t="shared" si="0"/>
        <v/>
      </c>
      <c r="G62" t="str">
        <f>IF(H62="","",MAX($G$2:G61)+1)</f>
        <v/>
      </c>
      <c r="H62" t="str">
        <f>IF('Student Information Form'!G60="CT",'Student Information Form'!B60&amp;" "&amp;'Student Information Form'!C60,"")</f>
        <v/>
      </c>
      <c r="I62" t="str">
        <f t="shared" si="1"/>
        <v/>
      </c>
      <c r="J62" t="str">
        <f>IF(K62="","",MAX($J$2:J61)+1)</f>
        <v/>
      </c>
      <c r="K62" t="str">
        <f>IF('Student Information Form'!G60="CP",'Student Information Form'!B60&amp;" "&amp;'Student Information Form'!C60,"")</f>
        <v/>
      </c>
      <c r="L62" t="str">
        <f t="shared" si="2"/>
        <v/>
      </c>
      <c r="M62" t="str">
        <f>IF(N62="","",MAX($M$2:M61)+1)</f>
        <v/>
      </c>
      <c r="N62" t="str">
        <f>IF('Student Information Form'!G60="CA",'Student Information Form'!B60&amp;" "&amp;'Student Information Form'!C60,"")</f>
        <v/>
      </c>
      <c r="O62" t="str">
        <f t="shared" si="3"/>
        <v/>
      </c>
      <c r="P62" t="str">
        <f>IF(Q62="","",MAX($P$2:P61)+1)</f>
        <v/>
      </c>
      <c r="Q62" t="str">
        <f>IF('Student Information Form'!G60="CS",'Student Information Form'!B60&amp;" "&amp;'Student Information Form'!C60,"")</f>
        <v/>
      </c>
      <c r="R62" t="str">
        <f t="shared" si="4"/>
        <v/>
      </c>
      <c r="S62" t="str">
        <f>IF(T62="","",MAX($S$2:S61)+1)</f>
        <v/>
      </c>
      <c r="T62" t="str">
        <f>IF('Student Information Form'!G60="EM",'Student Information Form'!B60&amp;" "&amp;'Student Information Form'!C60,"")</f>
        <v/>
      </c>
      <c r="U62" t="str">
        <f t="shared" si="5"/>
        <v/>
      </c>
      <c r="V62" t="str">
        <f>IF(W62="","",MAX($V$2:V61)+1)</f>
        <v/>
      </c>
      <c r="W62" t="str">
        <f>IF('Student Information Form'!G60="FM",'Student Information Form'!B60&amp;" "&amp;'Student Information Form'!C60,"")</f>
        <v/>
      </c>
      <c r="X62" t="str">
        <f t="shared" si="6"/>
        <v/>
      </c>
      <c r="Y62" t="str">
        <f>IF(Z62="","",MAX($Y$2:Y61)+1)</f>
        <v/>
      </c>
      <c r="Z62" t="str">
        <f>IF('Student Information Form'!G60="HE",'Student Information Form'!B60&amp;" "&amp;'Student Information Form'!C60,"")</f>
        <v/>
      </c>
      <c r="AA62" t="str">
        <f t="shared" si="7"/>
        <v/>
      </c>
      <c r="AB62" t="str">
        <f>IF(AC62="","",MAX($AB$2:AB61)+1)</f>
        <v/>
      </c>
      <c r="AC62" t="str">
        <f>IF('Student Information Form'!G60="HB",'Student Information Form'!B60&amp;" "&amp;'Student Information Form'!C60,"")</f>
        <v/>
      </c>
      <c r="AD62" t="str">
        <f t="shared" si="8"/>
        <v/>
      </c>
      <c r="AE62" t="str">
        <f>IF(AF62="","",MAX($AE$2:AE61)+1)</f>
        <v/>
      </c>
      <c r="AF62" t="str">
        <f>IF('Student Information Form'!G60="MI",'Student Information Form'!B60&amp;" "&amp;'Student Information Form'!C60,"")</f>
        <v/>
      </c>
      <c r="AG62" t="str">
        <f t="shared" si="9"/>
        <v/>
      </c>
      <c r="AH62" t="str">
        <f>IF(AI62="","",MAX($AH$2:AH61)+1)</f>
        <v/>
      </c>
      <c r="AI62" t="str">
        <f>IF('Student Information Form'!G60="PH",'Student Information Form'!B60&amp;" "&amp;'Student Information Form'!C60,"")</f>
        <v/>
      </c>
      <c r="AJ62" t="str">
        <f t="shared" si="10"/>
        <v/>
      </c>
    </row>
    <row r="63" spans="4:36" x14ac:dyDescent="0.25">
      <c r="D63" t="str">
        <f>IF(E63="","",MAX($D$2:D62)+1)</f>
        <v/>
      </c>
      <c r="E63" t="str">
        <f>IF('Student Information Form'!G61="BD",'Student Information Form'!B61&amp;" "&amp;'Student Information Form'!C61,"")</f>
        <v/>
      </c>
      <c r="F63" t="str">
        <f t="shared" si="0"/>
        <v/>
      </c>
      <c r="G63" t="str">
        <f>IF(H63="","",MAX($G$2:G62)+1)</f>
        <v/>
      </c>
      <c r="H63" t="str">
        <f>IF('Student Information Form'!G61="CT",'Student Information Form'!B61&amp;" "&amp;'Student Information Form'!C61,"")</f>
        <v/>
      </c>
      <c r="I63" t="str">
        <f t="shared" si="1"/>
        <v/>
      </c>
      <c r="J63" t="str">
        <f>IF(K63="","",MAX($J$2:J62)+1)</f>
        <v/>
      </c>
      <c r="K63" t="str">
        <f>IF('Student Information Form'!G61="CP",'Student Information Form'!B61&amp;" "&amp;'Student Information Form'!C61,"")</f>
        <v/>
      </c>
      <c r="L63" t="str">
        <f t="shared" si="2"/>
        <v/>
      </c>
      <c r="M63" t="str">
        <f>IF(N63="","",MAX($M$2:M62)+1)</f>
        <v/>
      </c>
      <c r="N63" t="str">
        <f>IF('Student Information Form'!G61="CA",'Student Information Form'!B61&amp;" "&amp;'Student Information Form'!C61,"")</f>
        <v/>
      </c>
      <c r="O63" t="str">
        <f t="shared" si="3"/>
        <v/>
      </c>
      <c r="P63" t="str">
        <f>IF(Q63="","",MAX($P$2:P62)+1)</f>
        <v/>
      </c>
      <c r="Q63" t="str">
        <f>IF('Student Information Form'!G61="CS",'Student Information Form'!B61&amp;" "&amp;'Student Information Form'!C61,"")</f>
        <v/>
      </c>
      <c r="R63" t="str">
        <f t="shared" si="4"/>
        <v/>
      </c>
      <c r="S63" t="str">
        <f>IF(T63="","",MAX($S$2:S62)+1)</f>
        <v/>
      </c>
      <c r="T63" t="str">
        <f>IF('Student Information Form'!G61="EM",'Student Information Form'!B61&amp;" "&amp;'Student Information Form'!C61,"")</f>
        <v/>
      </c>
      <c r="U63" t="str">
        <f t="shared" si="5"/>
        <v/>
      </c>
      <c r="V63" t="str">
        <f>IF(W63="","",MAX($V$2:V62)+1)</f>
        <v/>
      </c>
      <c r="W63" t="str">
        <f>IF('Student Information Form'!G61="FM",'Student Information Form'!B61&amp;" "&amp;'Student Information Form'!C61,"")</f>
        <v/>
      </c>
      <c r="X63" t="str">
        <f t="shared" si="6"/>
        <v/>
      </c>
      <c r="Y63" t="str">
        <f>IF(Z63="","",MAX($Y$2:Y62)+1)</f>
        <v/>
      </c>
      <c r="Z63" t="str">
        <f>IF('Student Information Form'!G61="HE",'Student Information Form'!B61&amp;" "&amp;'Student Information Form'!C61,"")</f>
        <v/>
      </c>
      <c r="AA63" t="str">
        <f t="shared" si="7"/>
        <v/>
      </c>
      <c r="AB63" t="str">
        <f>IF(AC63="","",MAX($AB$2:AB62)+1)</f>
        <v/>
      </c>
      <c r="AC63" t="str">
        <f>IF('Student Information Form'!G61="HB",'Student Information Form'!B61&amp;" "&amp;'Student Information Form'!C61,"")</f>
        <v/>
      </c>
      <c r="AD63" t="str">
        <f t="shared" si="8"/>
        <v/>
      </c>
      <c r="AE63" t="str">
        <f>IF(AF63="","",MAX($AE$2:AE62)+1)</f>
        <v/>
      </c>
      <c r="AF63" t="str">
        <f>IF('Student Information Form'!G61="MI",'Student Information Form'!B61&amp;" "&amp;'Student Information Form'!C61,"")</f>
        <v/>
      </c>
      <c r="AG63" t="str">
        <f t="shared" si="9"/>
        <v/>
      </c>
      <c r="AH63" t="str">
        <f>IF(AI63="","",MAX($AH$2:AH62)+1)</f>
        <v/>
      </c>
      <c r="AI63" t="str">
        <f>IF('Student Information Form'!G61="PH",'Student Information Form'!B61&amp;" "&amp;'Student Information Form'!C61,"")</f>
        <v/>
      </c>
      <c r="AJ63" t="str">
        <f t="shared" si="10"/>
        <v/>
      </c>
    </row>
    <row r="64" spans="4:36" x14ac:dyDescent="0.25">
      <c r="D64" t="str">
        <f>IF(E64="","",MAX($D$2:D63)+1)</f>
        <v/>
      </c>
      <c r="E64" t="str">
        <f>IF('Student Information Form'!G62="BD",'Student Information Form'!B62&amp;" "&amp;'Student Information Form'!C62,"")</f>
        <v/>
      </c>
      <c r="F64" t="str">
        <f t="shared" si="0"/>
        <v/>
      </c>
      <c r="G64" t="str">
        <f>IF(H64="","",MAX($G$2:G63)+1)</f>
        <v/>
      </c>
      <c r="H64" t="str">
        <f>IF('Student Information Form'!G62="CT",'Student Information Form'!B62&amp;" "&amp;'Student Information Form'!C62,"")</f>
        <v/>
      </c>
      <c r="I64" t="str">
        <f t="shared" si="1"/>
        <v/>
      </c>
      <c r="J64" t="str">
        <f>IF(K64="","",MAX($J$2:J63)+1)</f>
        <v/>
      </c>
      <c r="K64" t="str">
        <f>IF('Student Information Form'!G62="CP",'Student Information Form'!B62&amp;" "&amp;'Student Information Form'!C62,"")</f>
        <v/>
      </c>
      <c r="L64" t="str">
        <f t="shared" si="2"/>
        <v/>
      </c>
      <c r="M64" t="str">
        <f>IF(N64="","",MAX($M$2:M63)+1)</f>
        <v/>
      </c>
      <c r="N64" t="str">
        <f>IF('Student Information Form'!G62="CA",'Student Information Form'!B62&amp;" "&amp;'Student Information Form'!C62,"")</f>
        <v/>
      </c>
      <c r="O64" t="str">
        <f t="shared" si="3"/>
        <v/>
      </c>
      <c r="P64" t="str">
        <f>IF(Q64="","",MAX($P$2:P63)+1)</f>
        <v/>
      </c>
      <c r="Q64" t="str">
        <f>IF('Student Information Form'!G62="CS",'Student Information Form'!B62&amp;" "&amp;'Student Information Form'!C62,"")</f>
        <v/>
      </c>
      <c r="R64" t="str">
        <f t="shared" si="4"/>
        <v/>
      </c>
      <c r="S64" t="str">
        <f>IF(T64="","",MAX($S$2:S63)+1)</f>
        <v/>
      </c>
      <c r="T64" t="str">
        <f>IF('Student Information Form'!G62="EM",'Student Information Form'!B62&amp;" "&amp;'Student Information Form'!C62,"")</f>
        <v/>
      </c>
      <c r="U64" t="str">
        <f t="shared" si="5"/>
        <v/>
      </c>
      <c r="V64" t="str">
        <f>IF(W64="","",MAX($V$2:V63)+1)</f>
        <v/>
      </c>
      <c r="W64" t="str">
        <f>IF('Student Information Form'!G62="FM",'Student Information Form'!B62&amp;" "&amp;'Student Information Form'!C62,"")</f>
        <v/>
      </c>
      <c r="X64" t="str">
        <f t="shared" si="6"/>
        <v/>
      </c>
      <c r="Y64" t="str">
        <f>IF(Z64="","",MAX($Y$2:Y63)+1)</f>
        <v/>
      </c>
      <c r="Z64" t="str">
        <f>IF('Student Information Form'!G62="HE",'Student Information Form'!B62&amp;" "&amp;'Student Information Form'!C62,"")</f>
        <v/>
      </c>
      <c r="AA64" t="str">
        <f t="shared" si="7"/>
        <v/>
      </c>
      <c r="AB64" t="str">
        <f>IF(AC64="","",MAX($AB$2:AB63)+1)</f>
        <v/>
      </c>
      <c r="AC64" t="str">
        <f>IF('Student Information Form'!G62="HB",'Student Information Form'!B62&amp;" "&amp;'Student Information Form'!C62,"")</f>
        <v/>
      </c>
      <c r="AD64" t="str">
        <f t="shared" si="8"/>
        <v/>
      </c>
      <c r="AE64" t="str">
        <f>IF(AF64="","",MAX($AE$2:AE63)+1)</f>
        <v/>
      </c>
      <c r="AF64" t="str">
        <f>IF('Student Information Form'!G62="MI",'Student Information Form'!B62&amp;" "&amp;'Student Information Form'!C62,"")</f>
        <v/>
      </c>
      <c r="AG64" t="str">
        <f t="shared" si="9"/>
        <v/>
      </c>
      <c r="AH64" t="str">
        <f>IF(AI64="","",MAX($AH$2:AH63)+1)</f>
        <v/>
      </c>
      <c r="AI64" t="str">
        <f>IF('Student Information Form'!G62="PH",'Student Information Form'!B62&amp;" "&amp;'Student Information Form'!C62,"")</f>
        <v/>
      </c>
      <c r="AJ64" t="str">
        <f t="shared" si="10"/>
        <v/>
      </c>
    </row>
    <row r="65" spans="4:36" x14ac:dyDescent="0.25">
      <c r="D65" t="str">
        <f>IF(E65="","",MAX($D$2:D64)+1)</f>
        <v/>
      </c>
      <c r="E65" t="str">
        <f>IF('Student Information Form'!G63="BD",'Student Information Form'!B63&amp;" "&amp;'Student Information Form'!C63,"")</f>
        <v/>
      </c>
      <c r="F65" t="str">
        <f t="shared" si="0"/>
        <v/>
      </c>
      <c r="G65" t="str">
        <f>IF(H65="","",MAX($G$2:G64)+1)</f>
        <v/>
      </c>
      <c r="H65" t="str">
        <f>IF('Student Information Form'!G63="CT",'Student Information Form'!B63&amp;" "&amp;'Student Information Form'!C63,"")</f>
        <v/>
      </c>
      <c r="I65" t="str">
        <f t="shared" si="1"/>
        <v/>
      </c>
      <c r="J65" t="str">
        <f>IF(K65="","",MAX($J$2:J64)+1)</f>
        <v/>
      </c>
      <c r="K65" t="str">
        <f>IF('Student Information Form'!G63="CP",'Student Information Form'!B63&amp;" "&amp;'Student Information Form'!C63,"")</f>
        <v/>
      </c>
      <c r="L65" t="str">
        <f t="shared" si="2"/>
        <v/>
      </c>
      <c r="M65" t="str">
        <f>IF(N65="","",MAX($M$2:M64)+1)</f>
        <v/>
      </c>
      <c r="N65" t="str">
        <f>IF('Student Information Form'!G63="CA",'Student Information Form'!B63&amp;" "&amp;'Student Information Form'!C63,"")</f>
        <v/>
      </c>
      <c r="O65" t="str">
        <f t="shared" si="3"/>
        <v/>
      </c>
      <c r="P65" t="str">
        <f>IF(Q65="","",MAX($P$2:P64)+1)</f>
        <v/>
      </c>
      <c r="Q65" t="str">
        <f>IF('Student Information Form'!G63="CS",'Student Information Form'!B63&amp;" "&amp;'Student Information Form'!C63,"")</f>
        <v/>
      </c>
      <c r="R65" t="str">
        <f t="shared" si="4"/>
        <v/>
      </c>
      <c r="S65" t="str">
        <f>IF(T65="","",MAX($S$2:S64)+1)</f>
        <v/>
      </c>
      <c r="T65" t="str">
        <f>IF('Student Information Form'!G63="EM",'Student Information Form'!B63&amp;" "&amp;'Student Information Form'!C63,"")</f>
        <v/>
      </c>
      <c r="U65" t="str">
        <f t="shared" si="5"/>
        <v/>
      </c>
      <c r="V65" t="str">
        <f>IF(W65="","",MAX($V$2:V64)+1)</f>
        <v/>
      </c>
      <c r="W65" t="str">
        <f>IF('Student Information Form'!G63="FM",'Student Information Form'!B63&amp;" "&amp;'Student Information Form'!C63,"")</f>
        <v/>
      </c>
      <c r="X65" t="str">
        <f t="shared" si="6"/>
        <v/>
      </c>
      <c r="Y65" t="str">
        <f>IF(Z65="","",MAX($Y$2:Y64)+1)</f>
        <v/>
      </c>
      <c r="Z65" t="str">
        <f>IF('Student Information Form'!G63="HE",'Student Information Form'!B63&amp;" "&amp;'Student Information Form'!C63,"")</f>
        <v/>
      </c>
      <c r="AA65" t="str">
        <f t="shared" si="7"/>
        <v/>
      </c>
      <c r="AB65" t="str">
        <f>IF(AC65="","",MAX($AB$2:AB64)+1)</f>
        <v/>
      </c>
      <c r="AC65" t="str">
        <f>IF('Student Information Form'!G63="HB",'Student Information Form'!B63&amp;" "&amp;'Student Information Form'!C63,"")</f>
        <v/>
      </c>
      <c r="AD65" t="str">
        <f t="shared" si="8"/>
        <v/>
      </c>
      <c r="AE65" t="str">
        <f>IF(AF65="","",MAX($AE$2:AE64)+1)</f>
        <v/>
      </c>
      <c r="AF65" t="str">
        <f>IF('Student Information Form'!G63="MI",'Student Information Form'!B63&amp;" "&amp;'Student Information Form'!C63,"")</f>
        <v/>
      </c>
      <c r="AG65" t="str">
        <f t="shared" si="9"/>
        <v/>
      </c>
      <c r="AH65" t="str">
        <f>IF(AI65="","",MAX($AH$2:AH64)+1)</f>
        <v/>
      </c>
      <c r="AI65" t="str">
        <f>IF('Student Information Form'!G63="PH",'Student Information Form'!B63&amp;" "&amp;'Student Information Form'!C63,"")</f>
        <v/>
      </c>
      <c r="AJ65" t="str">
        <f t="shared" si="10"/>
        <v/>
      </c>
    </row>
    <row r="66" spans="4:36" x14ac:dyDescent="0.25">
      <c r="D66" t="str">
        <f>IF(E66="","",MAX($D$2:D65)+1)</f>
        <v/>
      </c>
      <c r="E66" t="str">
        <f>IF('Student Information Form'!G64="BD",'Student Information Form'!B64&amp;" "&amp;'Student Information Form'!C64,"")</f>
        <v/>
      </c>
      <c r="F66" t="str">
        <f t="shared" si="0"/>
        <v/>
      </c>
      <c r="G66" t="str">
        <f>IF(H66="","",MAX($G$2:G65)+1)</f>
        <v/>
      </c>
      <c r="H66" t="str">
        <f>IF('Student Information Form'!G64="CT",'Student Information Form'!B64&amp;" "&amp;'Student Information Form'!C64,"")</f>
        <v/>
      </c>
      <c r="I66" t="str">
        <f t="shared" si="1"/>
        <v/>
      </c>
      <c r="J66" t="str">
        <f>IF(K66="","",MAX($J$2:J65)+1)</f>
        <v/>
      </c>
      <c r="K66" t="str">
        <f>IF('Student Information Form'!G64="CP",'Student Information Form'!B64&amp;" "&amp;'Student Information Form'!C64,"")</f>
        <v/>
      </c>
      <c r="L66" t="str">
        <f t="shared" si="2"/>
        <v/>
      </c>
      <c r="M66" t="str">
        <f>IF(N66="","",MAX($M$2:M65)+1)</f>
        <v/>
      </c>
      <c r="N66" t="str">
        <f>IF('Student Information Form'!G64="CA",'Student Information Form'!B64&amp;" "&amp;'Student Information Form'!C64,"")</f>
        <v/>
      </c>
      <c r="O66" t="str">
        <f t="shared" si="3"/>
        <v/>
      </c>
      <c r="P66" t="str">
        <f>IF(Q66="","",MAX($P$2:P65)+1)</f>
        <v/>
      </c>
      <c r="Q66" t="str">
        <f>IF('Student Information Form'!G64="CS",'Student Information Form'!B64&amp;" "&amp;'Student Information Form'!C64,"")</f>
        <v/>
      </c>
      <c r="R66" t="str">
        <f t="shared" si="4"/>
        <v/>
      </c>
      <c r="S66" t="str">
        <f>IF(T66="","",MAX($S$2:S65)+1)</f>
        <v/>
      </c>
      <c r="T66" t="str">
        <f>IF('Student Information Form'!G64="EM",'Student Information Form'!B64&amp;" "&amp;'Student Information Form'!C64,"")</f>
        <v/>
      </c>
      <c r="U66" t="str">
        <f t="shared" si="5"/>
        <v/>
      </c>
      <c r="V66" t="str">
        <f>IF(W66="","",MAX($V$2:V65)+1)</f>
        <v/>
      </c>
      <c r="W66" t="str">
        <f>IF('Student Information Form'!G64="FM",'Student Information Form'!B64&amp;" "&amp;'Student Information Form'!C64,"")</f>
        <v/>
      </c>
      <c r="X66" t="str">
        <f t="shared" si="6"/>
        <v/>
      </c>
      <c r="Y66" t="str">
        <f>IF(Z66="","",MAX($Y$2:Y65)+1)</f>
        <v/>
      </c>
      <c r="Z66" t="str">
        <f>IF('Student Information Form'!G64="HE",'Student Information Form'!B64&amp;" "&amp;'Student Information Form'!C64,"")</f>
        <v/>
      </c>
      <c r="AA66" t="str">
        <f t="shared" si="7"/>
        <v/>
      </c>
      <c r="AB66" t="str">
        <f>IF(AC66="","",MAX($AB$2:AB65)+1)</f>
        <v/>
      </c>
      <c r="AC66" t="str">
        <f>IF('Student Information Form'!G64="HB",'Student Information Form'!B64&amp;" "&amp;'Student Information Form'!C64,"")</f>
        <v/>
      </c>
      <c r="AD66" t="str">
        <f t="shared" si="8"/>
        <v/>
      </c>
      <c r="AE66" t="str">
        <f>IF(AF66="","",MAX($AE$2:AE65)+1)</f>
        <v/>
      </c>
      <c r="AF66" t="str">
        <f>IF('Student Information Form'!G64="MI",'Student Information Form'!B64&amp;" "&amp;'Student Information Form'!C64,"")</f>
        <v/>
      </c>
      <c r="AG66" t="str">
        <f t="shared" si="9"/>
        <v/>
      </c>
      <c r="AH66" t="str">
        <f>IF(AI66="","",MAX($AH$2:AH65)+1)</f>
        <v/>
      </c>
      <c r="AI66" t="str">
        <f>IF('Student Information Form'!G64="PH",'Student Information Form'!B64&amp;" "&amp;'Student Information Form'!C64,"")</f>
        <v/>
      </c>
      <c r="AJ66" t="str">
        <f t="shared" si="10"/>
        <v/>
      </c>
    </row>
    <row r="67" spans="4:36" x14ac:dyDescent="0.25">
      <c r="D67" t="str">
        <f>IF(E67="","",MAX($D$2:D66)+1)</f>
        <v/>
      </c>
      <c r="E67" t="str">
        <f>IF('Student Information Form'!G65="BD",'Student Information Form'!B65&amp;" "&amp;'Student Information Form'!C65,"")</f>
        <v/>
      </c>
      <c r="F67" t="str">
        <f t="shared" si="0"/>
        <v/>
      </c>
      <c r="G67" t="str">
        <f>IF(H67="","",MAX($G$2:G66)+1)</f>
        <v/>
      </c>
      <c r="H67" t="str">
        <f>IF('Student Information Form'!G65="CT",'Student Information Form'!B65&amp;" "&amp;'Student Information Form'!C65,"")</f>
        <v/>
      </c>
      <c r="I67" t="str">
        <f t="shared" si="1"/>
        <v/>
      </c>
      <c r="J67" t="str">
        <f>IF(K67="","",MAX($J$2:J66)+1)</f>
        <v/>
      </c>
      <c r="K67" t="str">
        <f>IF('Student Information Form'!G65="CP",'Student Information Form'!B65&amp;" "&amp;'Student Information Form'!C65,"")</f>
        <v/>
      </c>
      <c r="L67" t="str">
        <f t="shared" si="2"/>
        <v/>
      </c>
      <c r="M67" t="str">
        <f>IF(N67="","",MAX($M$2:M66)+1)</f>
        <v/>
      </c>
      <c r="N67" t="str">
        <f>IF('Student Information Form'!G65="CA",'Student Information Form'!B65&amp;" "&amp;'Student Information Form'!C65,"")</f>
        <v/>
      </c>
      <c r="O67" t="str">
        <f t="shared" si="3"/>
        <v/>
      </c>
      <c r="P67" t="str">
        <f>IF(Q67="","",MAX($P$2:P66)+1)</f>
        <v/>
      </c>
      <c r="Q67" t="str">
        <f>IF('Student Information Form'!G65="CS",'Student Information Form'!B65&amp;" "&amp;'Student Information Form'!C65,"")</f>
        <v/>
      </c>
      <c r="R67" t="str">
        <f t="shared" si="4"/>
        <v/>
      </c>
      <c r="S67" t="str">
        <f>IF(T67="","",MAX($S$2:S66)+1)</f>
        <v/>
      </c>
      <c r="T67" t="str">
        <f>IF('Student Information Form'!G65="EM",'Student Information Form'!B65&amp;" "&amp;'Student Information Form'!C65,"")</f>
        <v/>
      </c>
      <c r="U67" t="str">
        <f t="shared" si="5"/>
        <v/>
      </c>
      <c r="V67" t="str">
        <f>IF(W67="","",MAX($V$2:V66)+1)</f>
        <v/>
      </c>
      <c r="W67" t="str">
        <f>IF('Student Information Form'!G65="FM",'Student Information Form'!B65&amp;" "&amp;'Student Information Form'!C65,"")</f>
        <v/>
      </c>
      <c r="X67" t="str">
        <f t="shared" si="6"/>
        <v/>
      </c>
      <c r="Y67" t="str">
        <f>IF(Z67="","",MAX($Y$2:Y66)+1)</f>
        <v/>
      </c>
      <c r="Z67" t="str">
        <f>IF('Student Information Form'!G65="HE",'Student Information Form'!B65&amp;" "&amp;'Student Information Form'!C65,"")</f>
        <v/>
      </c>
      <c r="AA67" t="str">
        <f t="shared" si="7"/>
        <v/>
      </c>
      <c r="AB67" t="str">
        <f>IF(AC67="","",MAX($AB$2:AB66)+1)</f>
        <v/>
      </c>
      <c r="AC67" t="str">
        <f>IF('Student Information Form'!G65="HB",'Student Information Form'!B65&amp;" "&amp;'Student Information Form'!C65,"")</f>
        <v/>
      </c>
      <c r="AD67" t="str">
        <f t="shared" si="8"/>
        <v/>
      </c>
      <c r="AE67" t="str">
        <f>IF(AF67="","",MAX($AE$2:AE66)+1)</f>
        <v/>
      </c>
      <c r="AF67" t="str">
        <f>IF('Student Information Form'!G65="MI",'Student Information Form'!B65&amp;" "&amp;'Student Information Form'!C65,"")</f>
        <v/>
      </c>
      <c r="AG67" t="str">
        <f t="shared" si="9"/>
        <v/>
      </c>
      <c r="AH67" t="str">
        <f>IF(AI67="","",MAX($AH$2:AH66)+1)</f>
        <v/>
      </c>
      <c r="AI67" t="str">
        <f>IF('Student Information Form'!G65="PH",'Student Information Form'!B65&amp;" "&amp;'Student Information Form'!C65,"")</f>
        <v/>
      </c>
      <c r="AJ67" t="str">
        <f t="shared" si="10"/>
        <v/>
      </c>
    </row>
    <row r="68" spans="4:36" x14ac:dyDescent="0.25">
      <c r="D68" t="str">
        <f>IF(E68="","",MAX($D$2:D67)+1)</f>
        <v/>
      </c>
      <c r="E68" t="str">
        <f>IF('Student Information Form'!G66="BD",'Student Information Form'!B66&amp;" "&amp;'Student Information Form'!C66,"")</f>
        <v/>
      </c>
      <c r="F68" t="str">
        <f t="shared" si="0"/>
        <v/>
      </c>
      <c r="G68" t="str">
        <f>IF(H68="","",MAX($G$2:G67)+1)</f>
        <v/>
      </c>
      <c r="H68" t="str">
        <f>IF('Student Information Form'!G66="CT",'Student Information Form'!B66&amp;" "&amp;'Student Information Form'!C66,"")</f>
        <v/>
      </c>
      <c r="I68" t="str">
        <f t="shared" si="1"/>
        <v/>
      </c>
      <c r="J68" t="str">
        <f>IF(K68="","",MAX($J$2:J67)+1)</f>
        <v/>
      </c>
      <c r="K68" t="str">
        <f>IF('Student Information Form'!G66="CP",'Student Information Form'!B66&amp;" "&amp;'Student Information Form'!C66,"")</f>
        <v/>
      </c>
      <c r="L68" t="str">
        <f t="shared" si="2"/>
        <v/>
      </c>
      <c r="M68" t="str">
        <f>IF(N68="","",MAX($M$2:M67)+1)</f>
        <v/>
      </c>
      <c r="N68" t="str">
        <f>IF('Student Information Form'!G66="CA",'Student Information Form'!B66&amp;" "&amp;'Student Information Form'!C66,"")</f>
        <v/>
      </c>
      <c r="O68" t="str">
        <f t="shared" si="3"/>
        <v/>
      </c>
      <c r="P68" t="str">
        <f>IF(Q68="","",MAX($P$2:P67)+1)</f>
        <v/>
      </c>
      <c r="Q68" t="str">
        <f>IF('Student Information Form'!G66="CS",'Student Information Form'!B66&amp;" "&amp;'Student Information Form'!C66,"")</f>
        <v/>
      </c>
      <c r="R68" t="str">
        <f t="shared" si="4"/>
        <v/>
      </c>
      <c r="S68" t="str">
        <f>IF(T68="","",MAX($S$2:S67)+1)</f>
        <v/>
      </c>
      <c r="T68" t="str">
        <f>IF('Student Information Form'!G66="EM",'Student Information Form'!B66&amp;" "&amp;'Student Information Form'!C66,"")</f>
        <v/>
      </c>
      <c r="U68" t="str">
        <f t="shared" si="5"/>
        <v/>
      </c>
      <c r="V68" t="str">
        <f>IF(W68="","",MAX($V$2:V67)+1)</f>
        <v/>
      </c>
      <c r="W68" t="str">
        <f>IF('Student Information Form'!G66="FM",'Student Information Form'!B66&amp;" "&amp;'Student Information Form'!C66,"")</f>
        <v/>
      </c>
      <c r="X68" t="str">
        <f t="shared" si="6"/>
        <v/>
      </c>
      <c r="Y68" t="str">
        <f>IF(Z68="","",MAX($Y$2:Y67)+1)</f>
        <v/>
      </c>
      <c r="Z68" t="str">
        <f>IF('Student Information Form'!G66="HE",'Student Information Form'!B66&amp;" "&amp;'Student Information Form'!C66,"")</f>
        <v/>
      </c>
      <c r="AA68" t="str">
        <f t="shared" si="7"/>
        <v/>
      </c>
      <c r="AB68" t="str">
        <f>IF(AC68="","",MAX($AB$2:AB67)+1)</f>
        <v/>
      </c>
      <c r="AC68" t="str">
        <f>IF('Student Information Form'!G66="HB",'Student Information Form'!B66&amp;" "&amp;'Student Information Form'!C66,"")</f>
        <v/>
      </c>
      <c r="AD68" t="str">
        <f t="shared" si="8"/>
        <v/>
      </c>
      <c r="AE68" t="str">
        <f>IF(AF68="","",MAX($AE$2:AE67)+1)</f>
        <v/>
      </c>
      <c r="AF68" t="str">
        <f>IF('Student Information Form'!G66="MI",'Student Information Form'!B66&amp;" "&amp;'Student Information Form'!C66,"")</f>
        <v/>
      </c>
      <c r="AG68" t="str">
        <f t="shared" si="9"/>
        <v/>
      </c>
      <c r="AH68" t="str">
        <f>IF(AI68="","",MAX($AH$2:AH67)+1)</f>
        <v/>
      </c>
      <c r="AI68" t="str">
        <f>IF('Student Information Form'!G66="PH",'Student Information Form'!B66&amp;" "&amp;'Student Information Form'!C66,"")</f>
        <v/>
      </c>
      <c r="AJ68" t="str">
        <f t="shared" si="10"/>
        <v/>
      </c>
    </row>
    <row r="69" spans="4:36" x14ac:dyDescent="0.25">
      <c r="D69" t="str">
        <f>IF(E69="","",MAX($D$2:D68)+1)</f>
        <v/>
      </c>
      <c r="E69" t="str">
        <f>IF('Student Information Form'!G67="BD",'Student Information Form'!B67&amp;" "&amp;'Student Information Form'!C67,"")</f>
        <v/>
      </c>
      <c r="F69" t="str">
        <f t="shared" ref="F69:F132" si="11">IFERROR(INDEX($E$3:$E$205,MATCH(ROW()-ROW($F$2),$D$3:$D$205,0)),"")</f>
        <v/>
      </c>
      <c r="G69" t="str">
        <f>IF(H69="","",MAX($G$2:G68)+1)</f>
        <v/>
      </c>
      <c r="H69" t="str">
        <f>IF('Student Information Form'!G67="CT",'Student Information Form'!B67&amp;" "&amp;'Student Information Form'!C67,"")</f>
        <v/>
      </c>
      <c r="I69" t="str">
        <f t="shared" ref="I69:I132" si="12">IFERROR(INDEX($H$3:$H$205,MATCH(ROW()-ROW($I$2),$G$3:$G$205,0)),"")</f>
        <v/>
      </c>
      <c r="J69" t="str">
        <f>IF(K69="","",MAX($J$2:J68)+1)</f>
        <v/>
      </c>
      <c r="K69" t="str">
        <f>IF('Student Information Form'!G67="CP",'Student Information Form'!B67&amp;" "&amp;'Student Information Form'!C67,"")</f>
        <v/>
      </c>
      <c r="L69" t="str">
        <f t="shared" ref="L69:L132" si="13">IFERROR(INDEX($K$3:$K$205,MATCH(ROW()-ROW($L$2),$J$3:$J$205,0)),"")</f>
        <v/>
      </c>
      <c r="M69" t="str">
        <f>IF(N69="","",MAX($M$2:M68)+1)</f>
        <v/>
      </c>
      <c r="N69" t="str">
        <f>IF('Student Information Form'!G67="CA",'Student Information Form'!B67&amp;" "&amp;'Student Information Form'!C67,"")</f>
        <v/>
      </c>
      <c r="O69" t="str">
        <f t="shared" ref="O69:O132" si="14">IFERROR(INDEX($N$3:$N$205,MATCH(ROW()-ROW($O$2),$M$3:$M$205,0)),"")</f>
        <v/>
      </c>
      <c r="P69" t="str">
        <f>IF(Q69="","",MAX($P$2:P68)+1)</f>
        <v/>
      </c>
      <c r="Q69" t="str">
        <f>IF('Student Information Form'!G67="CS",'Student Information Form'!B67&amp;" "&amp;'Student Information Form'!C67,"")</f>
        <v/>
      </c>
      <c r="R69" t="str">
        <f t="shared" ref="R69:R132" si="15">IFERROR(INDEX($Q$3:$Q$205,MATCH(ROW()-ROW($R$2),$P$3:$P$205,0)),"")</f>
        <v/>
      </c>
      <c r="S69" t="str">
        <f>IF(T69="","",MAX($S$2:S68)+1)</f>
        <v/>
      </c>
      <c r="T69" t="str">
        <f>IF('Student Information Form'!G67="EM",'Student Information Form'!B67&amp;" "&amp;'Student Information Form'!C67,"")</f>
        <v/>
      </c>
      <c r="U69" t="str">
        <f t="shared" ref="U69:U132" si="16">IFERROR(INDEX($T$3:$T$205,MATCH(ROW()-ROW($U$2),$S$3:$S$205,0)),"")</f>
        <v/>
      </c>
      <c r="V69" t="str">
        <f>IF(W69="","",MAX($V$2:V68)+1)</f>
        <v/>
      </c>
      <c r="W69" t="str">
        <f>IF('Student Information Form'!G67="FM",'Student Information Form'!B67&amp;" "&amp;'Student Information Form'!C67,"")</f>
        <v/>
      </c>
      <c r="X69" t="str">
        <f t="shared" ref="X69:X132" si="17">IFERROR(INDEX($W$3:$W$205,MATCH(ROW()-ROW($X$2),$V$3:$V$205,0)),"")</f>
        <v/>
      </c>
      <c r="Y69" t="str">
        <f>IF(Z69="","",MAX($Y$2:Y68)+1)</f>
        <v/>
      </c>
      <c r="Z69" t="str">
        <f>IF('Student Information Form'!G67="HE",'Student Information Form'!B67&amp;" "&amp;'Student Information Form'!C67,"")</f>
        <v/>
      </c>
      <c r="AA69" t="str">
        <f t="shared" ref="AA69:AA132" si="18">IFERROR(INDEX($Z$3:$Z$205,MATCH(ROW()-ROW($AA$2),$Y$3:$Y$205,0)),"")</f>
        <v/>
      </c>
      <c r="AB69" t="str">
        <f>IF(AC69="","",MAX($AB$2:AB68)+1)</f>
        <v/>
      </c>
      <c r="AC69" t="str">
        <f>IF('Student Information Form'!G67="HB",'Student Information Form'!B67&amp;" "&amp;'Student Information Form'!C67,"")</f>
        <v/>
      </c>
      <c r="AD69" t="str">
        <f t="shared" ref="AD69:AD132" si="19">IFERROR(INDEX($AC$3:$AC$205,MATCH(ROW()-ROW($AD$2),$AB$3:$AB$205,0)),"")</f>
        <v/>
      </c>
      <c r="AE69" t="str">
        <f>IF(AF69="","",MAX($AE$2:AE68)+1)</f>
        <v/>
      </c>
      <c r="AF69" t="str">
        <f>IF('Student Information Form'!G67="MI",'Student Information Form'!B67&amp;" "&amp;'Student Information Form'!C67,"")</f>
        <v/>
      </c>
      <c r="AG69" t="str">
        <f t="shared" ref="AG69:AG132" si="20">IFERROR(INDEX($AF$3:$AF$205,MATCH(ROW()-ROW($AG$2),$AE$3:$AE$205,0)),"")</f>
        <v/>
      </c>
      <c r="AH69" t="str">
        <f>IF(AI69="","",MAX($AH$2:AH68)+1)</f>
        <v/>
      </c>
      <c r="AI69" t="str">
        <f>IF('Student Information Form'!G67="PH",'Student Information Form'!B67&amp;" "&amp;'Student Information Form'!C67,"")</f>
        <v/>
      </c>
      <c r="AJ69" t="str">
        <f t="shared" ref="AJ69:AJ132" si="21">IFERROR(INDEX($AI$3:$AI$205,MATCH(ROW()-ROW($AJ$2),$AH$3:$AH$205,0)),"")</f>
        <v/>
      </c>
    </row>
    <row r="70" spans="4:36" x14ac:dyDescent="0.25">
      <c r="D70" t="str">
        <f>IF(E70="","",MAX($D$2:D69)+1)</f>
        <v/>
      </c>
      <c r="E70" t="str">
        <f>IF('Student Information Form'!G68="BD",'Student Information Form'!B68&amp;" "&amp;'Student Information Form'!C68,"")</f>
        <v/>
      </c>
      <c r="F70" t="str">
        <f t="shared" si="11"/>
        <v/>
      </c>
      <c r="G70" t="str">
        <f>IF(H70="","",MAX($G$2:G69)+1)</f>
        <v/>
      </c>
      <c r="H70" t="str">
        <f>IF('Student Information Form'!G68="CT",'Student Information Form'!B68&amp;" "&amp;'Student Information Form'!C68,"")</f>
        <v/>
      </c>
      <c r="I70" t="str">
        <f t="shared" si="12"/>
        <v/>
      </c>
      <c r="J70" t="str">
        <f>IF(K70="","",MAX($J$2:J69)+1)</f>
        <v/>
      </c>
      <c r="K70" t="str">
        <f>IF('Student Information Form'!G68="CP",'Student Information Form'!B68&amp;" "&amp;'Student Information Form'!C68,"")</f>
        <v/>
      </c>
      <c r="L70" t="str">
        <f t="shared" si="13"/>
        <v/>
      </c>
      <c r="M70" t="str">
        <f>IF(N70="","",MAX($M$2:M69)+1)</f>
        <v/>
      </c>
      <c r="N70" t="str">
        <f>IF('Student Information Form'!G68="CA",'Student Information Form'!B68&amp;" "&amp;'Student Information Form'!C68,"")</f>
        <v/>
      </c>
      <c r="O70" t="str">
        <f t="shared" si="14"/>
        <v/>
      </c>
      <c r="P70" t="str">
        <f>IF(Q70="","",MAX($P$2:P69)+1)</f>
        <v/>
      </c>
      <c r="Q70" t="str">
        <f>IF('Student Information Form'!G68="CS",'Student Information Form'!B68&amp;" "&amp;'Student Information Form'!C68,"")</f>
        <v/>
      </c>
      <c r="R70" t="str">
        <f t="shared" si="15"/>
        <v/>
      </c>
      <c r="S70" t="str">
        <f>IF(T70="","",MAX($S$2:S69)+1)</f>
        <v/>
      </c>
      <c r="T70" t="str">
        <f>IF('Student Information Form'!G68="EM",'Student Information Form'!B68&amp;" "&amp;'Student Information Form'!C68,"")</f>
        <v/>
      </c>
      <c r="U70" t="str">
        <f t="shared" si="16"/>
        <v/>
      </c>
      <c r="V70" t="str">
        <f>IF(W70="","",MAX($V$2:V69)+1)</f>
        <v/>
      </c>
      <c r="W70" t="str">
        <f>IF('Student Information Form'!G68="FM",'Student Information Form'!B68&amp;" "&amp;'Student Information Form'!C68,"")</f>
        <v/>
      </c>
      <c r="X70" t="str">
        <f t="shared" si="17"/>
        <v/>
      </c>
      <c r="Y70" t="str">
        <f>IF(Z70="","",MAX($Y$2:Y69)+1)</f>
        <v/>
      </c>
      <c r="Z70" t="str">
        <f>IF('Student Information Form'!G68="HE",'Student Information Form'!B68&amp;" "&amp;'Student Information Form'!C68,"")</f>
        <v/>
      </c>
      <c r="AA70" t="str">
        <f t="shared" si="18"/>
        <v/>
      </c>
      <c r="AB70" t="str">
        <f>IF(AC70="","",MAX($AB$2:AB69)+1)</f>
        <v/>
      </c>
      <c r="AC70" t="str">
        <f>IF('Student Information Form'!G68="HB",'Student Information Form'!B68&amp;" "&amp;'Student Information Form'!C68,"")</f>
        <v/>
      </c>
      <c r="AD70" t="str">
        <f t="shared" si="19"/>
        <v/>
      </c>
      <c r="AE70" t="str">
        <f>IF(AF70="","",MAX($AE$2:AE69)+1)</f>
        <v/>
      </c>
      <c r="AF70" t="str">
        <f>IF('Student Information Form'!G68="MI",'Student Information Form'!B68&amp;" "&amp;'Student Information Form'!C68,"")</f>
        <v/>
      </c>
      <c r="AG70" t="str">
        <f t="shared" si="20"/>
        <v/>
      </c>
      <c r="AH70" t="str">
        <f>IF(AI70="","",MAX($AH$2:AH69)+1)</f>
        <v/>
      </c>
      <c r="AI70" t="str">
        <f>IF('Student Information Form'!G68="PH",'Student Information Form'!B68&amp;" "&amp;'Student Information Form'!C68,"")</f>
        <v/>
      </c>
      <c r="AJ70" t="str">
        <f t="shared" si="21"/>
        <v/>
      </c>
    </row>
    <row r="71" spans="4:36" x14ac:dyDescent="0.25">
      <c r="D71" t="str">
        <f>IF(E71="","",MAX($D$2:D70)+1)</f>
        <v/>
      </c>
      <c r="E71" t="str">
        <f>IF('Student Information Form'!G69="BD",'Student Information Form'!B69&amp;" "&amp;'Student Information Form'!C69,"")</f>
        <v/>
      </c>
      <c r="F71" t="str">
        <f t="shared" si="11"/>
        <v/>
      </c>
      <c r="G71" t="str">
        <f>IF(H71="","",MAX($G$2:G70)+1)</f>
        <v/>
      </c>
      <c r="H71" t="str">
        <f>IF('Student Information Form'!G69="CT",'Student Information Form'!B69&amp;" "&amp;'Student Information Form'!C69,"")</f>
        <v/>
      </c>
      <c r="I71" t="str">
        <f t="shared" si="12"/>
        <v/>
      </c>
      <c r="J71" t="str">
        <f>IF(K71="","",MAX($J$2:J70)+1)</f>
        <v/>
      </c>
      <c r="K71" t="str">
        <f>IF('Student Information Form'!G69="CP",'Student Information Form'!B69&amp;" "&amp;'Student Information Form'!C69,"")</f>
        <v/>
      </c>
      <c r="L71" t="str">
        <f t="shared" si="13"/>
        <v/>
      </c>
      <c r="M71" t="str">
        <f>IF(N71="","",MAX($M$2:M70)+1)</f>
        <v/>
      </c>
      <c r="N71" t="str">
        <f>IF('Student Information Form'!G69="CA",'Student Information Form'!B69&amp;" "&amp;'Student Information Form'!C69,"")</f>
        <v/>
      </c>
      <c r="O71" t="str">
        <f t="shared" si="14"/>
        <v/>
      </c>
      <c r="P71" t="str">
        <f>IF(Q71="","",MAX($P$2:P70)+1)</f>
        <v/>
      </c>
      <c r="Q71" t="str">
        <f>IF('Student Information Form'!G69="CS",'Student Information Form'!B69&amp;" "&amp;'Student Information Form'!C69,"")</f>
        <v/>
      </c>
      <c r="R71" t="str">
        <f t="shared" si="15"/>
        <v/>
      </c>
      <c r="S71" t="str">
        <f>IF(T71="","",MAX($S$2:S70)+1)</f>
        <v/>
      </c>
      <c r="T71" t="str">
        <f>IF('Student Information Form'!G69="EM",'Student Information Form'!B69&amp;" "&amp;'Student Information Form'!C69,"")</f>
        <v/>
      </c>
      <c r="U71" t="str">
        <f t="shared" si="16"/>
        <v/>
      </c>
      <c r="V71" t="str">
        <f>IF(W71="","",MAX($V$2:V70)+1)</f>
        <v/>
      </c>
      <c r="W71" t="str">
        <f>IF('Student Information Form'!G69="FM",'Student Information Form'!B69&amp;" "&amp;'Student Information Form'!C69,"")</f>
        <v/>
      </c>
      <c r="X71" t="str">
        <f t="shared" si="17"/>
        <v/>
      </c>
      <c r="Y71" t="str">
        <f>IF(Z71="","",MAX($Y$2:Y70)+1)</f>
        <v/>
      </c>
      <c r="Z71" t="str">
        <f>IF('Student Information Form'!G69="HE",'Student Information Form'!B69&amp;" "&amp;'Student Information Form'!C69,"")</f>
        <v/>
      </c>
      <c r="AA71" t="str">
        <f t="shared" si="18"/>
        <v/>
      </c>
      <c r="AB71" t="str">
        <f>IF(AC71="","",MAX($AB$2:AB70)+1)</f>
        <v/>
      </c>
      <c r="AC71" t="str">
        <f>IF('Student Information Form'!G69="HB",'Student Information Form'!B69&amp;" "&amp;'Student Information Form'!C69,"")</f>
        <v/>
      </c>
      <c r="AD71" t="str">
        <f t="shared" si="19"/>
        <v/>
      </c>
      <c r="AE71" t="str">
        <f>IF(AF71="","",MAX($AE$2:AE70)+1)</f>
        <v/>
      </c>
      <c r="AF71" t="str">
        <f>IF('Student Information Form'!G69="MI",'Student Information Form'!B69&amp;" "&amp;'Student Information Form'!C69,"")</f>
        <v/>
      </c>
      <c r="AG71" t="str">
        <f t="shared" si="20"/>
        <v/>
      </c>
      <c r="AH71" t="str">
        <f>IF(AI71="","",MAX($AH$2:AH70)+1)</f>
        <v/>
      </c>
      <c r="AI71" t="str">
        <f>IF('Student Information Form'!G69="PH",'Student Information Form'!B69&amp;" "&amp;'Student Information Form'!C69,"")</f>
        <v/>
      </c>
      <c r="AJ71" t="str">
        <f t="shared" si="21"/>
        <v/>
      </c>
    </row>
    <row r="72" spans="4:36" x14ac:dyDescent="0.25">
      <c r="D72" t="str">
        <f>IF(E72="","",MAX($D$2:D71)+1)</f>
        <v/>
      </c>
      <c r="E72" t="str">
        <f>IF('Student Information Form'!G70="BD",'Student Information Form'!B70&amp;" "&amp;'Student Information Form'!C70,"")</f>
        <v/>
      </c>
      <c r="F72" t="str">
        <f t="shared" si="11"/>
        <v/>
      </c>
      <c r="G72" t="str">
        <f>IF(H72="","",MAX($G$2:G71)+1)</f>
        <v/>
      </c>
      <c r="H72" t="str">
        <f>IF('Student Information Form'!G70="CT",'Student Information Form'!B70&amp;" "&amp;'Student Information Form'!C70,"")</f>
        <v/>
      </c>
      <c r="I72" t="str">
        <f t="shared" si="12"/>
        <v/>
      </c>
      <c r="J72" t="str">
        <f>IF(K72="","",MAX($J$2:J71)+1)</f>
        <v/>
      </c>
      <c r="K72" t="str">
        <f>IF('Student Information Form'!G70="CP",'Student Information Form'!B70&amp;" "&amp;'Student Information Form'!C70,"")</f>
        <v/>
      </c>
      <c r="L72" t="str">
        <f t="shared" si="13"/>
        <v/>
      </c>
      <c r="M72" t="str">
        <f>IF(N72="","",MAX($M$2:M71)+1)</f>
        <v/>
      </c>
      <c r="N72" t="str">
        <f>IF('Student Information Form'!G70="CA",'Student Information Form'!B70&amp;" "&amp;'Student Information Form'!C70,"")</f>
        <v/>
      </c>
      <c r="O72" t="str">
        <f t="shared" si="14"/>
        <v/>
      </c>
      <c r="P72" t="str">
        <f>IF(Q72="","",MAX($P$2:P71)+1)</f>
        <v/>
      </c>
      <c r="Q72" t="str">
        <f>IF('Student Information Form'!G70="CS",'Student Information Form'!B70&amp;" "&amp;'Student Information Form'!C70,"")</f>
        <v/>
      </c>
      <c r="R72" t="str">
        <f t="shared" si="15"/>
        <v/>
      </c>
      <c r="S72" t="str">
        <f>IF(T72="","",MAX($S$2:S71)+1)</f>
        <v/>
      </c>
      <c r="T72" t="str">
        <f>IF('Student Information Form'!G70="EM",'Student Information Form'!B70&amp;" "&amp;'Student Information Form'!C70,"")</f>
        <v/>
      </c>
      <c r="U72" t="str">
        <f t="shared" si="16"/>
        <v/>
      </c>
      <c r="V72" t="str">
        <f>IF(W72="","",MAX($V$2:V71)+1)</f>
        <v/>
      </c>
      <c r="W72" t="str">
        <f>IF('Student Information Form'!G70="FM",'Student Information Form'!B70&amp;" "&amp;'Student Information Form'!C70,"")</f>
        <v/>
      </c>
      <c r="X72" t="str">
        <f t="shared" si="17"/>
        <v/>
      </c>
      <c r="Y72" t="str">
        <f>IF(Z72="","",MAX($Y$2:Y71)+1)</f>
        <v/>
      </c>
      <c r="Z72" t="str">
        <f>IF('Student Information Form'!G70="HE",'Student Information Form'!B70&amp;" "&amp;'Student Information Form'!C70,"")</f>
        <v/>
      </c>
      <c r="AA72" t="str">
        <f t="shared" si="18"/>
        <v/>
      </c>
      <c r="AB72" t="str">
        <f>IF(AC72="","",MAX($AB$2:AB71)+1)</f>
        <v/>
      </c>
      <c r="AC72" t="str">
        <f>IF('Student Information Form'!G70="HB",'Student Information Form'!B70&amp;" "&amp;'Student Information Form'!C70,"")</f>
        <v/>
      </c>
      <c r="AD72" t="str">
        <f t="shared" si="19"/>
        <v/>
      </c>
      <c r="AE72" t="str">
        <f>IF(AF72="","",MAX($AE$2:AE71)+1)</f>
        <v/>
      </c>
      <c r="AF72" t="str">
        <f>IF('Student Information Form'!G70="MI",'Student Information Form'!B70&amp;" "&amp;'Student Information Form'!C70,"")</f>
        <v/>
      </c>
      <c r="AG72" t="str">
        <f t="shared" si="20"/>
        <v/>
      </c>
      <c r="AH72" t="str">
        <f>IF(AI72="","",MAX($AH$2:AH71)+1)</f>
        <v/>
      </c>
      <c r="AI72" t="str">
        <f>IF('Student Information Form'!G70="PH",'Student Information Form'!B70&amp;" "&amp;'Student Information Form'!C70,"")</f>
        <v/>
      </c>
      <c r="AJ72" t="str">
        <f t="shared" si="21"/>
        <v/>
      </c>
    </row>
    <row r="73" spans="4:36" x14ac:dyDescent="0.25">
      <c r="D73" t="str">
        <f>IF(E73="","",MAX($D$2:D72)+1)</f>
        <v/>
      </c>
      <c r="E73" t="str">
        <f>IF('Student Information Form'!G71="BD",'Student Information Form'!B71&amp;" "&amp;'Student Information Form'!C71,"")</f>
        <v/>
      </c>
      <c r="F73" t="str">
        <f t="shared" si="11"/>
        <v/>
      </c>
      <c r="G73" t="str">
        <f>IF(H73="","",MAX($G$2:G72)+1)</f>
        <v/>
      </c>
      <c r="H73" t="str">
        <f>IF('Student Information Form'!G71="CT",'Student Information Form'!B71&amp;" "&amp;'Student Information Form'!C71,"")</f>
        <v/>
      </c>
      <c r="I73" t="str">
        <f t="shared" si="12"/>
        <v/>
      </c>
      <c r="J73" t="str">
        <f>IF(K73="","",MAX($J$2:J72)+1)</f>
        <v/>
      </c>
      <c r="K73" t="str">
        <f>IF('Student Information Form'!G71="CP",'Student Information Form'!B71&amp;" "&amp;'Student Information Form'!C71,"")</f>
        <v/>
      </c>
      <c r="L73" t="str">
        <f t="shared" si="13"/>
        <v/>
      </c>
      <c r="M73" t="str">
        <f>IF(N73="","",MAX($M$2:M72)+1)</f>
        <v/>
      </c>
      <c r="N73" t="str">
        <f>IF('Student Information Form'!G71="CA",'Student Information Form'!B71&amp;" "&amp;'Student Information Form'!C71,"")</f>
        <v/>
      </c>
      <c r="O73" t="str">
        <f t="shared" si="14"/>
        <v/>
      </c>
      <c r="P73" t="str">
        <f>IF(Q73="","",MAX($P$2:P72)+1)</f>
        <v/>
      </c>
      <c r="Q73" t="str">
        <f>IF('Student Information Form'!G71="CS",'Student Information Form'!B71&amp;" "&amp;'Student Information Form'!C71,"")</f>
        <v/>
      </c>
      <c r="R73" t="str">
        <f t="shared" si="15"/>
        <v/>
      </c>
      <c r="S73" t="str">
        <f>IF(T73="","",MAX($S$2:S72)+1)</f>
        <v/>
      </c>
      <c r="T73" t="str">
        <f>IF('Student Information Form'!G71="EM",'Student Information Form'!B71&amp;" "&amp;'Student Information Form'!C71,"")</f>
        <v/>
      </c>
      <c r="U73" t="str">
        <f t="shared" si="16"/>
        <v/>
      </c>
      <c r="V73" t="str">
        <f>IF(W73="","",MAX($V$2:V72)+1)</f>
        <v/>
      </c>
      <c r="W73" t="str">
        <f>IF('Student Information Form'!G71="FM",'Student Information Form'!B71&amp;" "&amp;'Student Information Form'!C71,"")</f>
        <v/>
      </c>
      <c r="X73" t="str">
        <f t="shared" si="17"/>
        <v/>
      </c>
      <c r="Y73" t="str">
        <f>IF(Z73="","",MAX($Y$2:Y72)+1)</f>
        <v/>
      </c>
      <c r="Z73" t="str">
        <f>IF('Student Information Form'!G71="HE",'Student Information Form'!B71&amp;" "&amp;'Student Information Form'!C71,"")</f>
        <v/>
      </c>
      <c r="AA73" t="str">
        <f t="shared" si="18"/>
        <v/>
      </c>
      <c r="AB73" t="str">
        <f>IF(AC73="","",MAX($AB$2:AB72)+1)</f>
        <v/>
      </c>
      <c r="AC73" t="str">
        <f>IF('Student Information Form'!G71="HB",'Student Information Form'!B71&amp;" "&amp;'Student Information Form'!C71,"")</f>
        <v/>
      </c>
      <c r="AD73" t="str">
        <f t="shared" si="19"/>
        <v/>
      </c>
      <c r="AE73" t="str">
        <f>IF(AF73="","",MAX($AE$2:AE72)+1)</f>
        <v/>
      </c>
      <c r="AF73" t="str">
        <f>IF('Student Information Form'!G71="MI",'Student Information Form'!B71&amp;" "&amp;'Student Information Form'!C71,"")</f>
        <v/>
      </c>
      <c r="AG73" t="str">
        <f t="shared" si="20"/>
        <v/>
      </c>
      <c r="AH73" t="str">
        <f>IF(AI73="","",MAX($AH$2:AH72)+1)</f>
        <v/>
      </c>
      <c r="AI73" t="str">
        <f>IF('Student Information Form'!G71="PH",'Student Information Form'!B71&amp;" "&amp;'Student Information Form'!C71,"")</f>
        <v/>
      </c>
      <c r="AJ73" t="str">
        <f t="shared" si="21"/>
        <v/>
      </c>
    </row>
    <row r="74" spans="4:36" x14ac:dyDescent="0.25">
      <c r="D74" t="str">
        <f>IF(E74="","",MAX($D$2:D73)+1)</f>
        <v/>
      </c>
      <c r="E74" t="str">
        <f>IF('Student Information Form'!G72="BD",'Student Information Form'!B72&amp;" "&amp;'Student Information Form'!C72,"")</f>
        <v/>
      </c>
      <c r="F74" t="str">
        <f t="shared" si="11"/>
        <v/>
      </c>
      <c r="G74" t="str">
        <f>IF(H74="","",MAX($G$2:G73)+1)</f>
        <v/>
      </c>
      <c r="H74" t="str">
        <f>IF('Student Information Form'!G72="CT",'Student Information Form'!B72&amp;" "&amp;'Student Information Form'!C72,"")</f>
        <v/>
      </c>
      <c r="I74" t="str">
        <f t="shared" si="12"/>
        <v/>
      </c>
      <c r="J74" t="str">
        <f>IF(K74="","",MAX($J$2:J73)+1)</f>
        <v/>
      </c>
      <c r="K74" t="str">
        <f>IF('Student Information Form'!G72="CP",'Student Information Form'!B72&amp;" "&amp;'Student Information Form'!C72,"")</f>
        <v/>
      </c>
      <c r="L74" t="str">
        <f t="shared" si="13"/>
        <v/>
      </c>
      <c r="M74" t="str">
        <f>IF(N74="","",MAX($M$2:M73)+1)</f>
        <v/>
      </c>
      <c r="N74" t="str">
        <f>IF('Student Information Form'!G72="CA",'Student Information Form'!B72&amp;" "&amp;'Student Information Form'!C72,"")</f>
        <v/>
      </c>
      <c r="O74" t="str">
        <f t="shared" si="14"/>
        <v/>
      </c>
      <c r="P74" t="str">
        <f>IF(Q74="","",MAX($P$2:P73)+1)</f>
        <v/>
      </c>
      <c r="Q74" t="str">
        <f>IF('Student Information Form'!G72="CS",'Student Information Form'!B72&amp;" "&amp;'Student Information Form'!C72,"")</f>
        <v/>
      </c>
      <c r="R74" t="str">
        <f t="shared" si="15"/>
        <v/>
      </c>
      <c r="S74" t="str">
        <f>IF(T74="","",MAX($S$2:S73)+1)</f>
        <v/>
      </c>
      <c r="T74" t="str">
        <f>IF('Student Information Form'!G72="EM",'Student Information Form'!B72&amp;" "&amp;'Student Information Form'!C72,"")</f>
        <v/>
      </c>
      <c r="U74" t="str">
        <f t="shared" si="16"/>
        <v/>
      </c>
      <c r="V74" t="str">
        <f>IF(W74="","",MAX($V$2:V73)+1)</f>
        <v/>
      </c>
      <c r="W74" t="str">
        <f>IF('Student Information Form'!G72="FM",'Student Information Form'!B72&amp;" "&amp;'Student Information Form'!C72,"")</f>
        <v/>
      </c>
      <c r="X74" t="str">
        <f t="shared" si="17"/>
        <v/>
      </c>
      <c r="Y74" t="str">
        <f>IF(Z74="","",MAX($Y$2:Y73)+1)</f>
        <v/>
      </c>
      <c r="Z74" t="str">
        <f>IF('Student Information Form'!G72="HE",'Student Information Form'!B72&amp;" "&amp;'Student Information Form'!C72,"")</f>
        <v/>
      </c>
      <c r="AA74" t="str">
        <f t="shared" si="18"/>
        <v/>
      </c>
      <c r="AB74" t="str">
        <f>IF(AC74="","",MAX($AB$2:AB73)+1)</f>
        <v/>
      </c>
      <c r="AC74" t="str">
        <f>IF('Student Information Form'!G72="HB",'Student Information Form'!B72&amp;" "&amp;'Student Information Form'!C72,"")</f>
        <v/>
      </c>
      <c r="AD74" t="str">
        <f t="shared" si="19"/>
        <v/>
      </c>
      <c r="AE74" t="str">
        <f>IF(AF74="","",MAX($AE$2:AE73)+1)</f>
        <v/>
      </c>
      <c r="AF74" t="str">
        <f>IF('Student Information Form'!G72="MI",'Student Information Form'!B72&amp;" "&amp;'Student Information Form'!C72,"")</f>
        <v/>
      </c>
      <c r="AG74" t="str">
        <f t="shared" si="20"/>
        <v/>
      </c>
      <c r="AH74" t="str">
        <f>IF(AI74="","",MAX($AH$2:AH73)+1)</f>
        <v/>
      </c>
      <c r="AI74" t="str">
        <f>IF('Student Information Form'!G72="PH",'Student Information Form'!B72&amp;" "&amp;'Student Information Form'!C72,"")</f>
        <v/>
      </c>
      <c r="AJ74" t="str">
        <f t="shared" si="21"/>
        <v/>
      </c>
    </row>
    <row r="75" spans="4:36" x14ac:dyDescent="0.25">
      <c r="D75" t="str">
        <f>IF(E75="","",MAX($D$2:D74)+1)</f>
        <v/>
      </c>
      <c r="E75" t="str">
        <f>IF('Student Information Form'!G73="BD",'Student Information Form'!B73&amp;" "&amp;'Student Information Form'!C73,"")</f>
        <v/>
      </c>
      <c r="F75" t="str">
        <f t="shared" si="11"/>
        <v/>
      </c>
      <c r="G75" t="str">
        <f>IF(H75="","",MAX($G$2:G74)+1)</f>
        <v/>
      </c>
      <c r="H75" t="str">
        <f>IF('Student Information Form'!G73="CT",'Student Information Form'!B73&amp;" "&amp;'Student Information Form'!C73,"")</f>
        <v/>
      </c>
      <c r="I75" t="str">
        <f t="shared" si="12"/>
        <v/>
      </c>
      <c r="J75" t="str">
        <f>IF(K75="","",MAX($J$2:J74)+1)</f>
        <v/>
      </c>
      <c r="K75" t="str">
        <f>IF('Student Information Form'!G73="CP",'Student Information Form'!B73&amp;" "&amp;'Student Information Form'!C73,"")</f>
        <v/>
      </c>
      <c r="L75" t="str">
        <f t="shared" si="13"/>
        <v/>
      </c>
      <c r="M75" t="str">
        <f>IF(N75="","",MAX($M$2:M74)+1)</f>
        <v/>
      </c>
      <c r="N75" t="str">
        <f>IF('Student Information Form'!G73="CA",'Student Information Form'!B73&amp;" "&amp;'Student Information Form'!C73,"")</f>
        <v/>
      </c>
      <c r="O75" t="str">
        <f t="shared" si="14"/>
        <v/>
      </c>
      <c r="P75" t="str">
        <f>IF(Q75="","",MAX($P$2:P74)+1)</f>
        <v/>
      </c>
      <c r="Q75" t="str">
        <f>IF('Student Information Form'!G73="CS",'Student Information Form'!B73&amp;" "&amp;'Student Information Form'!C73,"")</f>
        <v/>
      </c>
      <c r="R75" t="str">
        <f t="shared" si="15"/>
        <v/>
      </c>
      <c r="S75" t="str">
        <f>IF(T75="","",MAX($S$2:S74)+1)</f>
        <v/>
      </c>
      <c r="T75" t="str">
        <f>IF('Student Information Form'!G73="EM",'Student Information Form'!B73&amp;" "&amp;'Student Information Form'!C73,"")</f>
        <v/>
      </c>
      <c r="U75" t="str">
        <f t="shared" si="16"/>
        <v/>
      </c>
      <c r="V75" t="str">
        <f>IF(W75="","",MAX($V$2:V74)+1)</f>
        <v/>
      </c>
      <c r="W75" t="str">
        <f>IF('Student Information Form'!G73="FM",'Student Information Form'!B73&amp;" "&amp;'Student Information Form'!C73,"")</f>
        <v/>
      </c>
      <c r="X75" t="str">
        <f t="shared" si="17"/>
        <v/>
      </c>
      <c r="Y75" t="str">
        <f>IF(Z75="","",MAX($Y$2:Y74)+1)</f>
        <v/>
      </c>
      <c r="Z75" t="str">
        <f>IF('Student Information Form'!G73="HE",'Student Information Form'!B73&amp;" "&amp;'Student Information Form'!C73,"")</f>
        <v/>
      </c>
      <c r="AA75" t="str">
        <f t="shared" si="18"/>
        <v/>
      </c>
      <c r="AB75" t="str">
        <f>IF(AC75="","",MAX($AB$2:AB74)+1)</f>
        <v/>
      </c>
      <c r="AC75" t="str">
        <f>IF('Student Information Form'!G73="HB",'Student Information Form'!B73&amp;" "&amp;'Student Information Form'!C73,"")</f>
        <v/>
      </c>
      <c r="AD75" t="str">
        <f t="shared" si="19"/>
        <v/>
      </c>
      <c r="AE75" t="str">
        <f>IF(AF75="","",MAX($AE$2:AE74)+1)</f>
        <v/>
      </c>
      <c r="AF75" t="str">
        <f>IF('Student Information Form'!G73="MI",'Student Information Form'!B73&amp;" "&amp;'Student Information Form'!C73,"")</f>
        <v/>
      </c>
      <c r="AG75" t="str">
        <f t="shared" si="20"/>
        <v/>
      </c>
      <c r="AH75" t="str">
        <f>IF(AI75="","",MAX($AH$2:AH74)+1)</f>
        <v/>
      </c>
      <c r="AI75" t="str">
        <f>IF('Student Information Form'!G73="PH",'Student Information Form'!B73&amp;" "&amp;'Student Information Form'!C73,"")</f>
        <v/>
      </c>
      <c r="AJ75" t="str">
        <f t="shared" si="21"/>
        <v/>
      </c>
    </row>
    <row r="76" spans="4:36" x14ac:dyDescent="0.25">
      <c r="D76" t="str">
        <f>IF(E76="","",MAX($D$2:D75)+1)</f>
        <v/>
      </c>
      <c r="E76" t="str">
        <f>IF('Student Information Form'!G74="BD",'Student Information Form'!B74&amp;" "&amp;'Student Information Form'!C74,"")</f>
        <v/>
      </c>
      <c r="F76" t="str">
        <f t="shared" si="11"/>
        <v/>
      </c>
      <c r="G76" t="str">
        <f>IF(H76="","",MAX($G$2:G75)+1)</f>
        <v/>
      </c>
      <c r="H76" t="str">
        <f>IF('Student Information Form'!G74="CT",'Student Information Form'!B74&amp;" "&amp;'Student Information Form'!C74,"")</f>
        <v/>
      </c>
      <c r="I76" t="str">
        <f t="shared" si="12"/>
        <v/>
      </c>
      <c r="J76" t="str">
        <f>IF(K76="","",MAX($J$2:J75)+1)</f>
        <v/>
      </c>
      <c r="K76" t="str">
        <f>IF('Student Information Form'!G74="CP",'Student Information Form'!B74&amp;" "&amp;'Student Information Form'!C74,"")</f>
        <v/>
      </c>
      <c r="L76" t="str">
        <f t="shared" si="13"/>
        <v/>
      </c>
      <c r="M76" t="str">
        <f>IF(N76="","",MAX($M$2:M75)+1)</f>
        <v/>
      </c>
      <c r="N76" t="str">
        <f>IF('Student Information Form'!G74="CA",'Student Information Form'!B74&amp;" "&amp;'Student Information Form'!C74,"")</f>
        <v/>
      </c>
      <c r="O76" t="str">
        <f t="shared" si="14"/>
        <v/>
      </c>
      <c r="P76" t="str">
        <f>IF(Q76="","",MAX($P$2:P75)+1)</f>
        <v/>
      </c>
      <c r="Q76" t="str">
        <f>IF('Student Information Form'!G74="CS",'Student Information Form'!B74&amp;" "&amp;'Student Information Form'!C74,"")</f>
        <v/>
      </c>
      <c r="R76" t="str">
        <f t="shared" si="15"/>
        <v/>
      </c>
      <c r="S76" t="str">
        <f>IF(T76="","",MAX($S$2:S75)+1)</f>
        <v/>
      </c>
      <c r="T76" t="str">
        <f>IF('Student Information Form'!G74="EM",'Student Information Form'!B74&amp;" "&amp;'Student Information Form'!C74,"")</f>
        <v/>
      </c>
      <c r="U76" t="str">
        <f t="shared" si="16"/>
        <v/>
      </c>
      <c r="V76" t="str">
        <f>IF(W76="","",MAX($V$2:V75)+1)</f>
        <v/>
      </c>
      <c r="W76" t="str">
        <f>IF('Student Information Form'!G74="FM",'Student Information Form'!B74&amp;" "&amp;'Student Information Form'!C74,"")</f>
        <v/>
      </c>
      <c r="X76" t="str">
        <f t="shared" si="17"/>
        <v/>
      </c>
      <c r="Y76" t="str">
        <f>IF(Z76="","",MAX($Y$2:Y75)+1)</f>
        <v/>
      </c>
      <c r="Z76" t="str">
        <f>IF('Student Information Form'!G74="HE",'Student Information Form'!B74&amp;" "&amp;'Student Information Form'!C74,"")</f>
        <v/>
      </c>
      <c r="AA76" t="str">
        <f t="shared" si="18"/>
        <v/>
      </c>
      <c r="AB76" t="str">
        <f>IF(AC76="","",MAX($AB$2:AB75)+1)</f>
        <v/>
      </c>
      <c r="AC76" t="str">
        <f>IF('Student Information Form'!G74="HB",'Student Information Form'!B74&amp;" "&amp;'Student Information Form'!C74,"")</f>
        <v/>
      </c>
      <c r="AD76" t="str">
        <f t="shared" si="19"/>
        <v/>
      </c>
      <c r="AE76" t="str">
        <f>IF(AF76="","",MAX($AE$2:AE75)+1)</f>
        <v/>
      </c>
      <c r="AF76" t="str">
        <f>IF('Student Information Form'!G74="MI",'Student Information Form'!B74&amp;" "&amp;'Student Information Form'!C74,"")</f>
        <v/>
      </c>
      <c r="AG76" t="str">
        <f t="shared" si="20"/>
        <v/>
      </c>
      <c r="AH76" t="str">
        <f>IF(AI76="","",MAX($AH$2:AH75)+1)</f>
        <v/>
      </c>
      <c r="AI76" t="str">
        <f>IF('Student Information Form'!G74="PH",'Student Information Form'!B74&amp;" "&amp;'Student Information Form'!C74,"")</f>
        <v/>
      </c>
      <c r="AJ76" t="str">
        <f t="shared" si="21"/>
        <v/>
      </c>
    </row>
    <row r="77" spans="4:36" x14ac:dyDescent="0.25">
      <c r="D77" t="str">
        <f>IF(E77="","",MAX($D$2:D76)+1)</f>
        <v/>
      </c>
      <c r="E77" t="str">
        <f>IF('Student Information Form'!G75="BD",'Student Information Form'!B75&amp;" "&amp;'Student Information Form'!C75,"")</f>
        <v/>
      </c>
      <c r="F77" t="str">
        <f t="shared" si="11"/>
        <v/>
      </c>
      <c r="G77" t="str">
        <f>IF(H77="","",MAX($G$2:G76)+1)</f>
        <v/>
      </c>
      <c r="H77" t="str">
        <f>IF('Student Information Form'!G75="CT",'Student Information Form'!B75&amp;" "&amp;'Student Information Form'!C75,"")</f>
        <v/>
      </c>
      <c r="I77" t="str">
        <f t="shared" si="12"/>
        <v/>
      </c>
      <c r="J77" t="str">
        <f>IF(K77="","",MAX($J$2:J76)+1)</f>
        <v/>
      </c>
      <c r="K77" t="str">
        <f>IF('Student Information Form'!G75="CP",'Student Information Form'!B75&amp;" "&amp;'Student Information Form'!C75,"")</f>
        <v/>
      </c>
      <c r="L77" t="str">
        <f t="shared" si="13"/>
        <v/>
      </c>
      <c r="M77" t="str">
        <f>IF(N77="","",MAX($M$2:M76)+1)</f>
        <v/>
      </c>
      <c r="N77" t="str">
        <f>IF('Student Information Form'!G75="CA",'Student Information Form'!B75&amp;" "&amp;'Student Information Form'!C75,"")</f>
        <v/>
      </c>
      <c r="O77" t="str">
        <f t="shared" si="14"/>
        <v/>
      </c>
      <c r="P77" t="str">
        <f>IF(Q77="","",MAX($P$2:P76)+1)</f>
        <v/>
      </c>
      <c r="Q77" t="str">
        <f>IF('Student Information Form'!G75="CS",'Student Information Form'!B75&amp;" "&amp;'Student Information Form'!C75,"")</f>
        <v/>
      </c>
      <c r="R77" t="str">
        <f t="shared" si="15"/>
        <v/>
      </c>
      <c r="S77" t="str">
        <f>IF(T77="","",MAX($S$2:S76)+1)</f>
        <v/>
      </c>
      <c r="T77" t="str">
        <f>IF('Student Information Form'!G75="EM",'Student Information Form'!B75&amp;" "&amp;'Student Information Form'!C75,"")</f>
        <v/>
      </c>
      <c r="U77" t="str">
        <f t="shared" si="16"/>
        <v/>
      </c>
      <c r="V77" t="str">
        <f>IF(W77="","",MAX($V$2:V76)+1)</f>
        <v/>
      </c>
      <c r="W77" t="str">
        <f>IF('Student Information Form'!G75="FM",'Student Information Form'!B75&amp;" "&amp;'Student Information Form'!C75,"")</f>
        <v/>
      </c>
      <c r="X77" t="str">
        <f t="shared" si="17"/>
        <v/>
      </c>
      <c r="Y77" t="str">
        <f>IF(Z77="","",MAX($Y$2:Y76)+1)</f>
        <v/>
      </c>
      <c r="Z77" t="str">
        <f>IF('Student Information Form'!G75="HE",'Student Information Form'!B75&amp;" "&amp;'Student Information Form'!C75,"")</f>
        <v/>
      </c>
      <c r="AA77" t="str">
        <f t="shared" si="18"/>
        <v/>
      </c>
      <c r="AB77" t="str">
        <f>IF(AC77="","",MAX($AB$2:AB76)+1)</f>
        <v/>
      </c>
      <c r="AC77" t="str">
        <f>IF('Student Information Form'!G75="HB",'Student Information Form'!B75&amp;" "&amp;'Student Information Form'!C75,"")</f>
        <v/>
      </c>
      <c r="AD77" t="str">
        <f t="shared" si="19"/>
        <v/>
      </c>
      <c r="AE77" t="str">
        <f>IF(AF77="","",MAX($AE$2:AE76)+1)</f>
        <v/>
      </c>
      <c r="AF77" t="str">
        <f>IF('Student Information Form'!G75="MI",'Student Information Form'!B75&amp;" "&amp;'Student Information Form'!C75,"")</f>
        <v/>
      </c>
      <c r="AG77" t="str">
        <f t="shared" si="20"/>
        <v/>
      </c>
      <c r="AH77" t="str">
        <f>IF(AI77="","",MAX($AH$2:AH76)+1)</f>
        <v/>
      </c>
      <c r="AI77" t="str">
        <f>IF('Student Information Form'!G75="PH",'Student Information Form'!B75&amp;" "&amp;'Student Information Form'!C75,"")</f>
        <v/>
      </c>
      <c r="AJ77" t="str">
        <f t="shared" si="21"/>
        <v/>
      </c>
    </row>
    <row r="78" spans="4:36" x14ac:dyDescent="0.25">
      <c r="D78" t="str">
        <f>IF(E78="","",MAX($D$2:D77)+1)</f>
        <v/>
      </c>
      <c r="E78" t="str">
        <f>IF('Student Information Form'!G76="BD",'Student Information Form'!B76&amp;" "&amp;'Student Information Form'!C76,"")</f>
        <v/>
      </c>
      <c r="F78" t="str">
        <f t="shared" si="11"/>
        <v/>
      </c>
      <c r="G78" t="str">
        <f>IF(H78="","",MAX($G$2:G77)+1)</f>
        <v/>
      </c>
      <c r="H78" t="str">
        <f>IF('Student Information Form'!G76="CT",'Student Information Form'!B76&amp;" "&amp;'Student Information Form'!C76,"")</f>
        <v/>
      </c>
      <c r="I78" t="str">
        <f t="shared" si="12"/>
        <v/>
      </c>
      <c r="J78" t="str">
        <f>IF(K78="","",MAX($J$2:J77)+1)</f>
        <v/>
      </c>
      <c r="K78" t="str">
        <f>IF('Student Information Form'!G76="CP",'Student Information Form'!B76&amp;" "&amp;'Student Information Form'!C76,"")</f>
        <v/>
      </c>
      <c r="L78" t="str">
        <f t="shared" si="13"/>
        <v/>
      </c>
      <c r="M78" t="str">
        <f>IF(N78="","",MAX($M$2:M77)+1)</f>
        <v/>
      </c>
      <c r="N78" t="str">
        <f>IF('Student Information Form'!G76="CA",'Student Information Form'!B76&amp;" "&amp;'Student Information Form'!C76,"")</f>
        <v/>
      </c>
      <c r="O78" t="str">
        <f t="shared" si="14"/>
        <v/>
      </c>
      <c r="P78" t="str">
        <f>IF(Q78="","",MAX($P$2:P77)+1)</f>
        <v/>
      </c>
      <c r="Q78" t="str">
        <f>IF('Student Information Form'!G76="CS",'Student Information Form'!B76&amp;" "&amp;'Student Information Form'!C76,"")</f>
        <v/>
      </c>
      <c r="R78" t="str">
        <f t="shared" si="15"/>
        <v/>
      </c>
      <c r="S78" t="str">
        <f>IF(T78="","",MAX($S$2:S77)+1)</f>
        <v/>
      </c>
      <c r="T78" t="str">
        <f>IF('Student Information Form'!G76="EM",'Student Information Form'!B76&amp;" "&amp;'Student Information Form'!C76,"")</f>
        <v/>
      </c>
      <c r="U78" t="str">
        <f t="shared" si="16"/>
        <v/>
      </c>
      <c r="V78" t="str">
        <f>IF(W78="","",MAX($V$2:V77)+1)</f>
        <v/>
      </c>
      <c r="W78" t="str">
        <f>IF('Student Information Form'!G76="FM",'Student Information Form'!B76&amp;" "&amp;'Student Information Form'!C76,"")</f>
        <v/>
      </c>
      <c r="X78" t="str">
        <f t="shared" si="17"/>
        <v/>
      </c>
      <c r="Y78" t="str">
        <f>IF(Z78="","",MAX($Y$2:Y77)+1)</f>
        <v/>
      </c>
      <c r="Z78" t="str">
        <f>IF('Student Information Form'!G76="HE",'Student Information Form'!B76&amp;" "&amp;'Student Information Form'!C76,"")</f>
        <v/>
      </c>
      <c r="AA78" t="str">
        <f t="shared" si="18"/>
        <v/>
      </c>
      <c r="AB78" t="str">
        <f>IF(AC78="","",MAX($AB$2:AB77)+1)</f>
        <v/>
      </c>
      <c r="AC78" t="str">
        <f>IF('Student Information Form'!G76="HB",'Student Information Form'!B76&amp;" "&amp;'Student Information Form'!C76,"")</f>
        <v/>
      </c>
      <c r="AD78" t="str">
        <f t="shared" si="19"/>
        <v/>
      </c>
      <c r="AE78" t="str">
        <f>IF(AF78="","",MAX($AE$2:AE77)+1)</f>
        <v/>
      </c>
      <c r="AF78" t="str">
        <f>IF('Student Information Form'!G76="MI",'Student Information Form'!B76&amp;" "&amp;'Student Information Form'!C76,"")</f>
        <v/>
      </c>
      <c r="AG78" t="str">
        <f t="shared" si="20"/>
        <v/>
      </c>
      <c r="AH78" t="str">
        <f>IF(AI78="","",MAX($AH$2:AH77)+1)</f>
        <v/>
      </c>
      <c r="AI78" t="str">
        <f>IF('Student Information Form'!G76="PH",'Student Information Form'!B76&amp;" "&amp;'Student Information Form'!C76,"")</f>
        <v/>
      </c>
      <c r="AJ78" t="str">
        <f t="shared" si="21"/>
        <v/>
      </c>
    </row>
    <row r="79" spans="4:36" x14ac:dyDescent="0.25">
      <c r="D79" t="str">
        <f>IF(E79="","",MAX($D$2:D78)+1)</f>
        <v/>
      </c>
      <c r="E79" t="str">
        <f>IF('Student Information Form'!G77="BD",'Student Information Form'!B77&amp;" "&amp;'Student Information Form'!C77,"")</f>
        <v/>
      </c>
      <c r="F79" t="str">
        <f t="shared" si="11"/>
        <v/>
      </c>
      <c r="G79" t="str">
        <f>IF(H79="","",MAX($G$2:G78)+1)</f>
        <v/>
      </c>
      <c r="H79" t="str">
        <f>IF('Student Information Form'!G77="CT",'Student Information Form'!B77&amp;" "&amp;'Student Information Form'!C77,"")</f>
        <v/>
      </c>
      <c r="I79" t="str">
        <f t="shared" si="12"/>
        <v/>
      </c>
      <c r="J79" t="str">
        <f>IF(K79="","",MAX($J$2:J78)+1)</f>
        <v/>
      </c>
      <c r="K79" t="str">
        <f>IF('Student Information Form'!G77="CP",'Student Information Form'!B77&amp;" "&amp;'Student Information Form'!C77,"")</f>
        <v/>
      </c>
      <c r="L79" t="str">
        <f t="shared" si="13"/>
        <v/>
      </c>
      <c r="M79" t="str">
        <f>IF(N79="","",MAX($M$2:M78)+1)</f>
        <v/>
      </c>
      <c r="N79" t="str">
        <f>IF('Student Information Form'!G77="CA",'Student Information Form'!B77&amp;" "&amp;'Student Information Form'!C77,"")</f>
        <v/>
      </c>
      <c r="O79" t="str">
        <f t="shared" si="14"/>
        <v/>
      </c>
      <c r="P79" t="str">
        <f>IF(Q79="","",MAX($P$2:P78)+1)</f>
        <v/>
      </c>
      <c r="Q79" t="str">
        <f>IF('Student Information Form'!G77="CS",'Student Information Form'!B77&amp;" "&amp;'Student Information Form'!C77,"")</f>
        <v/>
      </c>
      <c r="R79" t="str">
        <f t="shared" si="15"/>
        <v/>
      </c>
      <c r="S79" t="str">
        <f>IF(T79="","",MAX($S$2:S78)+1)</f>
        <v/>
      </c>
      <c r="T79" t="str">
        <f>IF('Student Information Form'!G77="EM",'Student Information Form'!B77&amp;" "&amp;'Student Information Form'!C77,"")</f>
        <v/>
      </c>
      <c r="U79" t="str">
        <f t="shared" si="16"/>
        <v/>
      </c>
      <c r="V79" t="str">
        <f>IF(W79="","",MAX($V$2:V78)+1)</f>
        <v/>
      </c>
      <c r="W79" t="str">
        <f>IF('Student Information Form'!G77="FM",'Student Information Form'!B77&amp;" "&amp;'Student Information Form'!C77,"")</f>
        <v/>
      </c>
      <c r="X79" t="str">
        <f t="shared" si="17"/>
        <v/>
      </c>
      <c r="Y79" t="str">
        <f>IF(Z79="","",MAX($Y$2:Y78)+1)</f>
        <v/>
      </c>
      <c r="Z79" t="str">
        <f>IF('Student Information Form'!G77="HE",'Student Information Form'!B77&amp;" "&amp;'Student Information Form'!C77,"")</f>
        <v/>
      </c>
      <c r="AA79" t="str">
        <f t="shared" si="18"/>
        <v/>
      </c>
      <c r="AB79" t="str">
        <f>IF(AC79="","",MAX($AB$2:AB78)+1)</f>
        <v/>
      </c>
      <c r="AC79" t="str">
        <f>IF('Student Information Form'!G77="HB",'Student Information Form'!B77&amp;" "&amp;'Student Information Form'!C77,"")</f>
        <v/>
      </c>
      <c r="AD79" t="str">
        <f t="shared" si="19"/>
        <v/>
      </c>
      <c r="AE79" t="str">
        <f>IF(AF79="","",MAX($AE$2:AE78)+1)</f>
        <v/>
      </c>
      <c r="AF79" t="str">
        <f>IF('Student Information Form'!G77="MI",'Student Information Form'!B77&amp;" "&amp;'Student Information Form'!C77,"")</f>
        <v/>
      </c>
      <c r="AG79" t="str">
        <f t="shared" si="20"/>
        <v/>
      </c>
      <c r="AH79" t="str">
        <f>IF(AI79="","",MAX($AH$2:AH78)+1)</f>
        <v/>
      </c>
      <c r="AI79" t="str">
        <f>IF('Student Information Form'!G77="PH",'Student Information Form'!B77&amp;" "&amp;'Student Information Form'!C77,"")</f>
        <v/>
      </c>
      <c r="AJ79" t="str">
        <f t="shared" si="21"/>
        <v/>
      </c>
    </row>
    <row r="80" spans="4:36" x14ac:dyDescent="0.25">
      <c r="D80" t="str">
        <f>IF(E80="","",MAX($D$2:D79)+1)</f>
        <v/>
      </c>
      <c r="E80" t="str">
        <f>IF('Student Information Form'!G78="BD",'Student Information Form'!B78&amp;" "&amp;'Student Information Form'!C78,"")</f>
        <v/>
      </c>
      <c r="F80" t="str">
        <f t="shared" si="11"/>
        <v/>
      </c>
      <c r="G80" t="str">
        <f>IF(H80="","",MAX($G$2:G79)+1)</f>
        <v/>
      </c>
      <c r="H80" t="str">
        <f>IF('Student Information Form'!G78="CT",'Student Information Form'!B78&amp;" "&amp;'Student Information Form'!C78,"")</f>
        <v/>
      </c>
      <c r="I80" t="str">
        <f t="shared" si="12"/>
        <v/>
      </c>
      <c r="J80" t="str">
        <f>IF(K80="","",MAX($J$2:J79)+1)</f>
        <v/>
      </c>
      <c r="K80" t="str">
        <f>IF('Student Information Form'!G78="CP",'Student Information Form'!B78&amp;" "&amp;'Student Information Form'!C78,"")</f>
        <v/>
      </c>
      <c r="L80" t="str">
        <f t="shared" si="13"/>
        <v/>
      </c>
      <c r="M80" t="str">
        <f>IF(N80="","",MAX($M$2:M79)+1)</f>
        <v/>
      </c>
      <c r="N80" t="str">
        <f>IF('Student Information Form'!G78="CA",'Student Information Form'!B78&amp;" "&amp;'Student Information Form'!C78,"")</f>
        <v/>
      </c>
      <c r="O80" t="str">
        <f t="shared" si="14"/>
        <v/>
      </c>
      <c r="P80" t="str">
        <f>IF(Q80="","",MAX($P$2:P79)+1)</f>
        <v/>
      </c>
      <c r="Q80" t="str">
        <f>IF('Student Information Form'!G78="CS",'Student Information Form'!B78&amp;" "&amp;'Student Information Form'!C78,"")</f>
        <v/>
      </c>
      <c r="R80" t="str">
        <f t="shared" si="15"/>
        <v/>
      </c>
      <c r="S80" t="str">
        <f>IF(T80="","",MAX($S$2:S79)+1)</f>
        <v/>
      </c>
      <c r="T80" t="str">
        <f>IF('Student Information Form'!G78="EM",'Student Information Form'!B78&amp;" "&amp;'Student Information Form'!C78,"")</f>
        <v/>
      </c>
      <c r="U80" t="str">
        <f t="shared" si="16"/>
        <v/>
      </c>
      <c r="V80" t="str">
        <f>IF(W80="","",MAX($V$2:V79)+1)</f>
        <v/>
      </c>
      <c r="W80" t="str">
        <f>IF('Student Information Form'!G78="FM",'Student Information Form'!B78&amp;" "&amp;'Student Information Form'!C78,"")</f>
        <v/>
      </c>
      <c r="X80" t="str">
        <f t="shared" si="17"/>
        <v/>
      </c>
      <c r="Y80" t="str">
        <f>IF(Z80="","",MAX($Y$2:Y79)+1)</f>
        <v/>
      </c>
      <c r="Z80" t="str">
        <f>IF('Student Information Form'!G78="HE",'Student Information Form'!B78&amp;" "&amp;'Student Information Form'!C78,"")</f>
        <v/>
      </c>
      <c r="AA80" t="str">
        <f t="shared" si="18"/>
        <v/>
      </c>
      <c r="AB80" t="str">
        <f>IF(AC80="","",MAX($AB$2:AB79)+1)</f>
        <v/>
      </c>
      <c r="AC80" t="str">
        <f>IF('Student Information Form'!G78="HB",'Student Information Form'!B78&amp;" "&amp;'Student Information Form'!C78,"")</f>
        <v/>
      </c>
      <c r="AD80" t="str">
        <f t="shared" si="19"/>
        <v/>
      </c>
      <c r="AE80" t="str">
        <f>IF(AF80="","",MAX($AE$2:AE79)+1)</f>
        <v/>
      </c>
      <c r="AF80" t="str">
        <f>IF('Student Information Form'!G78="MI",'Student Information Form'!B78&amp;" "&amp;'Student Information Form'!C78,"")</f>
        <v/>
      </c>
      <c r="AG80" t="str">
        <f t="shared" si="20"/>
        <v/>
      </c>
      <c r="AH80" t="str">
        <f>IF(AI80="","",MAX($AH$2:AH79)+1)</f>
        <v/>
      </c>
      <c r="AI80" t="str">
        <f>IF('Student Information Form'!G78="PH",'Student Information Form'!B78&amp;" "&amp;'Student Information Form'!C78,"")</f>
        <v/>
      </c>
      <c r="AJ80" t="str">
        <f t="shared" si="21"/>
        <v/>
      </c>
    </row>
    <row r="81" spans="4:36" x14ac:dyDescent="0.25">
      <c r="D81" t="str">
        <f>IF(E81="","",MAX($D$2:D80)+1)</f>
        <v/>
      </c>
      <c r="E81" t="str">
        <f>IF('Student Information Form'!G79="BD",'Student Information Form'!B79&amp;" "&amp;'Student Information Form'!C79,"")</f>
        <v/>
      </c>
      <c r="F81" t="str">
        <f t="shared" si="11"/>
        <v/>
      </c>
      <c r="G81" t="str">
        <f>IF(H81="","",MAX($G$2:G80)+1)</f>
        <v/>
      </c>
      <c r="H81" t="str">
        <f>IF('Student Information Form'!G79="CT",'Student Information Form'!B79&amp;" "&amp;'Student Information Form'!C79,"")</f>
        <v/>
      </c>
      <c r="I81" t="str">
        <f t="shared" si="12"/>
        <v/>
      </c>
      <c r="J81" t="str">
        <f>IF(K81="","",MAX($J$2:J80)+1)</f>
        <v/>
      </c>
      <c r="K81" t="str">
        <f>IF('Student Information Form'!G79="CP",'Student Information Form'!B79&amp;" "&amp;'Student Information Form'!C79,"")</f>
        <v/>
      </c>
      <c r="L81" t="str">
        <f t="shared" si="13"/>
        <v/>
      </c>
      <c r="M81" t="str">
        <f>IF(N81="","",MAX($M$2:M80)+1)</f>
        <v/>
      </c>
      <c r="N81" t="str">
        <f>IF('Student Information Form'!G79="CA",'Student Information Form'!B79&amp;" "&amp;'Student Information Form'!C79,"")</f>
        <v/>
      </c>
      <c r="O81" t="str">
        <f t="shared" si="14"/>
        <v/>
      </c>
      <c r="P81" t="str">
        <f>IF(Q81="","",MAX($P$2:P80)+1)</f>
        <v/>
      </c>
      <c r="Q81" t="str">
        <f>IF('Student Information Form'!G79="CS",'Student Information Form'!B79&amp;" "&amp;'Student Information Form'!C79,"")</f>
        <v/>
      </c>
      <c r="R81" t="str">
        <f t="shared" si="15"/>
        <v/>
      </c>
      <c r="S81" t="str">
        <f>IF(T81="","",MAX($S$2:S80)+1)</f>
        <v/>
      </c>
      <c r="T81" t="str">
        <f>IF('Student Information Form'!G79="EM",'Student Information Form'!B79&amp;" "&amp;'Student Information Form'!C79,"")</f>
        <v/>
      </c>
      <c r="U81" t="str">
        <f t="shared" si="16"/>
        <v/>
      </c>
      <c r="V81" t="str">
        <f>IF(W81="","",MAX($V$2:V80)+1)</f>
        <v/>
      </c>
      <c r="W81" t="str">
        <f>IF('Student Information Form'!G79="FM",'Student Information Form'!B79&amp;" "&amp;'Student Information Form'!C79,"")</f>
        <v/>
      </c>
      <c r="X81" t="str">
        <f t="shared" si="17"/>
        <v/>
      </c>
      <c r="Y81" t="str">
        <f>IF(Z81="","",MAX($Y$2:Y80)+1)</f>
        <v/>
      </c>
      <c r="Z81" t="str">
        <f>IF('Student Information Form'!G79="HE",'Student Information Form'!B79&amp;" "&amp;'Student Information Form'!C79,"")</f>
        <v/>
      </c>
      <c r="AA81" t="str">
        <f t="shared" si="18"/>
        <v/>
      </c>
      <c r="AB81" t="str">
        <f>IF(AC81="","",MAX($AB$2:AB80)+1)</f>
        <v/>
      </c>
      <c r="AC81" t="str">
        <f>IF('Student Information Form'!G79="HB",'Student Information Form'!B79&amp;" "&amp;'Student Information Form'!C79,"")</f>
        <v/>
      </c>
      <c r="AD81" t="str">
        <f t="shared" si="19"/>
        <v/>
      </c>
      <c r="AE81" t="str">
        <f>IF(AF81="","",MAX($AE$2:AE80)+1)</f>
        <v/>
      </c>
      <c r="AF81" t="str">
        <f>IF('Student Information Form'!G79="MI",'Student Information Form'!B79&amp;" "&amp;'Student Information Form'!C79,"")</f>
        <v/>
      </c>
      <c r="AG81" t="str">
        <f t="shared" si="20"/>
        <v/>
      </c>
      <c r="AH81" t="str">
        <f>IF(AI81="","",MAX($AH$2:AH80)+1)</f>
        <v/>
      </c>
      <c r="AI81" t="str">
        <f>IF('Student Information Form'!G79="PH",'Student Information Form'!B79&amp;" "&amp;'Student Information Form'!C79,"")</f>
        <v/>
      </c>
      <c r="AJ81" t="str">
        <f t="shared" si="21"/>
        <v/>
      </c>
    </row>
    <row r="82" spans="4:36" x14ac:dyDescent="0.25">
      <c r="D82" t="str">
        <f>IF(E82="","",MAX($D$2:D81)+1)</f>
        <v/>
      </c>
      <c r="E82" t="str">
        <f>IF('Student Information Form'!G80="BD",'Student Information Form'!B80&amp;" "&amp;'Student Information Form'!C80,"")</f>
        <v/>
      </c>
      <c r="F82" t="str">
        <f t="shared" si="11"/>
        <v/>
      </c>
      <c r="G82" t="str">
        <f>IF(H82="","",MAX($G$2:G81)+1)</f>
        <v/>
      </c>
      <c r="H82" t="str">
        <f>IF('Student Information Form'!G80="CT",'Student Information Form'!B80&amp;" "&amp;'Student Information Form'!C80,"")</f>
        <v/>
      </c>
      <c r="I82" t="str">
        <f t="shared" si="12"/>
        <v/>
      </c>
      <c r="J82" t="str">
        <f>IF(K82="","",MAX($J$2:J81)+1)</f>
        <v/>
      </c>
      <c r="K82" t="str">
        <f>IF('Student Information Form'!G80="CP",'Student Information Form'!B80&amp;" "&amp;'Student Information Form'!C80,"")</f>
        <v/>
      </c>
      <c r="L82" t="str">
        <f t="shared" si="13"/>
        <v/>
      </c>
      <c r="M82" t="str">
        <f>IF(N82="","",MAX($M$2:M81)+1)</f>
        <v/>
      </c>
      <c r="N82" t="str">
        <f>IF('Student Information Form'!G80="CA",'Student Information Form'!B80&amp;" "&amp;'Student Information Form'!C80,"")</f>
        <v/>
      </c>
      <c r="O82" t="str">
        <f t="shared" si="14"/>
        <v/>
      </c>
      <c r="P82" t="str">
        <f>IF(Q82="","",MAX($P$2:P81)+1)</f>
        <v/>
      </c>
      <c r="Q82" t="str">
        <f>IF('Student Information Form'!G80="CS",'Student Information Form'!B80&amp;" "&amp;'Student Information Form'!C80,"")</f>
        <v/>
      </c>
      <c r="R82" t="str">
        <f t="shared" si="15"/>
        <v/>
      </c>
      <c r="S82" t="str">
        <f>IF(T82="","",MAX($S$2:S81)+1)</f>
        <v/>
      </c>
      <c r="T82" t="str">
        <f>IF('Student Information Form'!G80="EM",'Student Information Form'!B80&amp;" "&amp;'Student Information Form'!C80,"")</f>
        <v/>
      </c>
      <c r="U82" t="str">
        <f t="shared" si="16"/>
        <v/>
      </c>
      <c r="V82" t="str">
        <f>IF(W82="","",MAX($V$2:V81)+1)</f>
        <v/>
      </c>
      <c r="W82" t="str">
        <f>IF('Student Information Form'!G80="FM",'Student Information Form'!B80&amp;" "&amp;'Student Information Form'!C80,"")</f>
        <v/>
      </c>
      <c r="X82" t="str">
        <f t="shared" si="17"/>
        <v/>
      </c>
      <c r="Y82" t="str">
        <f>IF(Z82="","",MAX($Y$2:Y81)+1)</f>
        <v/>
      </c>
      <c r="Z82" t="str">
        <f>IF('Student Information Form'!G80="HE",'Student Information Form'!B80&amp;" "&amp;'Student Information Form'!C80,"")</f>
        <v/>
      </c>
      <c r="AA82" t="str">
        <f t="shared" si="18"/>
        <v/>
      </c>
      <c r="AB82" t="str">
        <f>IF(AC82="","",MAX($AB$2:AB81)+1)</f>
        <v/>
      </c>
      <c r="AC82" t="str">
        <f>IF('Student Information Form'!G80="HB",'Student Information Form'!B80&amp;" "&amp;'Student Information Form'!C80,"")</f>
        <v/>
      </c>
      <c r="AD82" t="str">
        <f t="shared" si="19"/>
        <v/>
      </c>
      <c r="AE82" t="str">
        <f>IF(AF82="","",MAX($AE$2:AE81)+1)</f>
        <v/>
      </c>
      <c r="AF82" t="str">
        <f>IF('Student Information Form'!G80="MI",'Student Information Form'!B80&amp;" "&amp;'Student Information Form'!C80,"")</f>
        <v/>
      </c>
      <c r="AG82" t="str">
        <f t="shared" si="20"/>
        <v/>
      </c>
      <c r="AH82" t="str">
        <f>IF(AI82="","",MAX($AH$2:AH81)+1)</f>
        <v/>
      </c>
      <c r="AI82" t="str">
        <f>IF('Student Information Form'!G80="PH",'Student Information Form'!B80&amp;" "&amp;'Student Information Form'!C80,"")</f>
        <v/>
      </c>
      <c r="AJ82" t="str">
        <f t="shared" si="21"/>
        <v/>
      </c>
    </row>
    <row r="83" spans="4:36" x14ac:dyDescent="0.25">
      <c r="D83" t="str">
        <f>IF(E83="","",MAX($D$2:D82)+1)</f>
        <v/>
      </c>
      <c r="E83" t="str">
        <f>IF('Student Information Form'!G81="BD",'Student Information Form'!B81&amp;" "&amp;'Student Information Form'!C81,"")</f>
        <v/>
      </c>
      <c r="F83" t="str">
        <f t="shared" si="11"/>
        <v/>
      </c>
      <c r="G83" t="str">
        <f>IF(H83="","",MAX($G$2:G82)+1)</f>
        <v/>
      </c>
      <c r="H83" t="str">
        <f>IF('Student Information Form'!G81="CT",'Student Information Form'!B81&amp;" "&amp;'Student Information Form'!C81,"")</f>
        <v/>
      </c>
      <c r="I83" t="str">
        <f t="shared" si="12"/>
        <v/>
      </c>
      <c r="J83" t="str">
        <f>IF(K83="","",MAX($J$2:J82)+1)</f>
        <v/>
      </c>
      <c r="K83" t="str">
        <f>IF('Student Information Form'!G81="CP",'Student Information Form'!B81&amp;" "&amp;'Student Information Form'!C81,"")</f>
        <v/>
      </c>
      <c r="L83" t="str">
        <f t="shared" si="13"/>
        <v/>
      </c>
      <c r="M83" t="str">
        <f>IF(N83="","",MAX($M$2:M82)+1)</f>
        <v/>
      </c>
      <c r="N83" t="str">
        <f>IF('Student Information Form'!G81="CA",'Student Information Form'!B81&amp;" "&amp;'Student Information Form'!C81,"")</f>
        <v/>
      </c>
      <c r="O83" t="str">
        <f t="shared" si="14"/>
        <v/>
      </c>
      <c r="P83" t="str">
        <f>IF(Q83="","",MAX($P$2:P82)+1)</f>
        <v/>
      </c>
      <c r="Q83" t="str">
        <f>IF('Student Information Form'!G81="CS",'Student Information Form'!B81&amp;" "&amp;'Student Information Form'!C81,"")</f>
        <v/>
      </c>
      <c r="R83" t="str">
        <f t="shared" si="15"/>
        <v/>
      </c>
      <c r="S83" t="str">
        <f>IF(T83="","",MAX($S$2:S82)+1)</f>
        <v/>
      </c>
      <c r="T83" t="str">
        <f>IF('Student Information Form'!G81="EM",'Student Information Form'!B81&amp;" "&amp;'Student Information Form'!C81,"")</f>
        <v/>
      </c>
      <c r="U83" t="str">
        <f t="shared" si="16"/>
        <v/>
      </c>
      <c r="V83" t="str">
        <f>IF(W83="","",MAX($V$2:V82)+1)</f>
        <v/>
      </c>
      <c r="W83" t="str">
        <f>IF('Student Information Form'!G81="FM",'Student Information Form'!B81&amp;" "&amp;'Student Information Form'!C81,"")</f>
        <v/>
      </c>
      <c r="X83" t="str">
        <f t="shared" si="17"/>
        <v/>
      </c>
      <c r="Y83" t="str">
        <f>IF(Z83="","",MAX($Y$2:Y82)+1)</f>
        <v/>
      </c>
      <c r="Z83" t="str">
        <f>IF('Student Information Form'!G81="HE",'Student Information Form'!B81&amp;" "&amp;'Student Information Form'!C81,"")</f>
        <v/>
      </c>
      <c r="AA83" t="str">
        <f t="shared" si="18"/>
        <v/>
      </c>
      <c r="AB83" t="str">
        <f>IF(AC83="","",MAX($AB$2:AB82)+1)</f>
        <v/>
      </c>
      <c r="AC83" t="str">
        <f>IF('Student Information Form'!G81="HB",'Student Information Form'!B81&amp;" "&amp;'Student Information Form'!C81,"")</f>
        <v/>
      </c>
      <c r="AD83" t="str">
        <f t="shared" si="19"/>
        <v/>
      </c>
      <c r="AE83" t="str">
        <f>IF(AF83="","",MAX($AE$2:AE82)+1)</f>
        <v/>
      </c>
      <c r="AF83" t="str">
        <f>IF('Student Information Form'!G81="MI",'Student Information Form'!B81&amp;" "&amp;'Student Information Form'!C81,"")</f>
        <v/>
      </c>
      <c r="AG83" t="str">
        <f t="shared" si="20"/>
        <v/>
      </c>
      <c r="AH83" t="str">
        <f>IF(AI83="","",MAX($AH$2:AH82)+1)</f>
        <v/>
      </c>
      <c r="AI83" t="str">
        <f>IF('Student Information Form'!G81="PH",'Student Information Form'!B81&amp;" "&amp;'Student Information Form'!C81,"")</f>
        <v/>
      </c>
      <c r="AJ83" t="str">
        <f t="shared" si="21"/>
        <v/>
      </c>
    </row>
    <row r="84" spans="4:36" x14ac:dyDescent="0.25">
      <c r="D84" t="str">
        <f>IF(E84="","",MAX($D$2:D83)+1)</f>
        <v/>
      </c>
      <c r="E84" t="str">
        <f>IF('Student Information Form'!G82="BD",'Student Information Form'!B82&amp;" "&amp;'Student Information Form'!C82,"")</f>
        <v/>
      </c>
      <c r="F84" t="str">
        <f t="shared" si="11"/>
        <v/>
      </c>
      <c r="G84" t="str">
        <f>IF(H84="","",MAX($G$2:G83)+1)</f>
        <v/>
      </c>
      <c r="H84" t="str">
        <f>IF('Student Information Form'!G82="CT",'Student Information Form'!B82&amp;" "&amp;'Student Information Form'!C82,"")</f>
        <v/>
      </c>
      <c r="I84" t="str">
        <f t="shared" si="12"/>
        <v/>
      </c>
      <c r="J84" t="str">
        <f>IF(K84="","",MAX($J$2:J83)+1)</f>
        <v/>
      </c>
      <c r="K84" t="str">
        <f>IF('Student Information Form'!G82="CP",'Student Information Form'!B82&amp;" "&amp;'Student Information Form'!C82,"")</f>
        <v/>
      </c>
      <c r="L84" t="str">
        <f t="shared" si="13"/>
        <v/>
      </c>
      <c r="M84" t="str">
        <f>IF(N84="","",MAX($M$2:M83)+1)</f>
        <v/>
      </c>
      <c r="N84" t="str">
        <f>IF('Student Information Form'!G82="CA",'Student Information Form'!B82&amp;" "&amp;'Student Information Form'!C82,"")</f>
        <v/>
      </c>
      <c r="O84" t="str">
        <f t="shared" si="14"/>
        <v/>
      </c>
      <c r="P84" t="str">
        <f>IF(Q84="","",MAX($P$2:P83)+1)</f>
        <v/>
      </c>
      <c r="Q84" t="str">
        <f>IF('Student Information Form'!G82="CS",'Student Information Form'!B82&amp;" "&amp;'Student Information Form'!C82,"")</f>
        <v/>
      </c>
      <c r="R84" t="str">
        <f t="shared" si="15"/>
        <v/>
      </c>
      <c r="S84" t="str">
        <f>IF(T84="","",MAX($S$2:S83)+1)</f>
        <v/>
      </c>
      <c r="T84" t="str">
        <f>IF('Student Information Form'!G82="EM",'Student Information Form'!B82&amp;" "&amp;'Student Information Form'!C82,"")</f>
        <v/>
      </c>
      <c r="U84" t="str">
        <f t="shared" si="16"/>
        <v/>
      </c>
      <c r="V84" t="str">
        <f>IF(W84="","",MAX($V$2:V83)+1)</f>
        <v/>
      </c>
      <c r="W84" t="str">
        <f>IF('Student Information Form'!G82="FM",'Student Information Form'!B82&amp;" "&amp;'Student Information Form'!C82,"")</f>
        <v/>
      </c>
      <c r="X84" t="str">
        <f t="shared" si="17"/>
        <v/>
      </c>
      <c r="Y84" t="str">
        <f>IF(Z84="","",MAX($Y$2:Y83)+1)</f>
        <v/>
      </c>
      <c r="Z84" t="str">
        <f>IF('Student Information Form'!G82="HE",'Student Information Form'!B82&amp;" "&amp;'Student Information Form'!C82,"")</f>
        <v/>
      </c>
      <c r="AA84" t="str">
        <f t="shared" si="18"/>
        <v/>
      </c>
      <c r="AB84" t="str">
        <f>IF(AC84="","",MAX($AB$2:AB83)+1)</f>
        <v/>
      </c>
      <c r="AC84" t="str">
        <f>IF('Student Information Form'!G82="HB",'Student Information Form'!B82&amp;" "&amp;'Student Information Form'!C82,"")</f>
        <v/>
      </c>
      <c r="AD84" t="str">
        <f t="shared" si="19"/>
        <v/>
      </c>
      <c r="AE84" t="str">
        <f>IF(AF84="","",MAX($AE$2:AE83)+1)</f>
        <v/>
      </c>
      <c r="AF84" t="str">
        <f>IF('Student Information Form'!G82="MI",'Student Information Form'!B82&amp;" "&amp;'Student Information Form'!C82,"")</f>
        <v/>
      </c>
      <c r="AG84" t="str">
        <f t="shared" si="20"/>
        <v/>
      </c>
      <c r="AH84" t="str">
        <f>IF(AI84="","",MAX($AH$2:AH83)+1)</f>
        <v/>
      </c>
      <c r="AI84" t="str">
        <f>IF('Student Information Form'!G82="PH",'Student Information Form'!B82&amp;" "&amp;'Student Information Form'!C82,"")</f>
        <v/>
      </c>
      <c r="AJ84" t="str">
        <f t="shared" si="21"/>
        <v/>
      </c>
    </row>
    <row r="85" spans="4:36" x14ac:dyDescent="0.25">
      <c r="D85" t="str">
        <f>IF(E85="","",MAX($D$2:D84)+1)</f>
        <v/>
      </c>
      <c r="E85" t="str">
        <f>IF('Student Information Form'!G83="BD",'Student Information Form'!B83&amp;" "&amp;'Student Information Form'!C83,"")</f>
        <v/>
      </c>
      <c r="F85" t="str">
        <f t="shared" si="11"/>
        <v/>
      </c>
      <c r="G85" t="str">
        <f>IF(H85="","",MAX($G$2:G84)+1)</f>
        <v/>
      </c>
      <c r="H85" t="str">
        <f>IF('Student Information Form'!G83="CT",'Student Information Form'!B83&amp;" "&amp;'Student Information Form'!C83,"")</f>
        <v/>
      </c>
      <c r="I85" t="str">
        <f t="shared" si="12"/>
        <v/>
      </c>
      <c r="J85" t="str">
        <f>IF(K85="","",MAX($J$2:J84)+1)</f>
        <v/>
      </c>
      <c r="K85" t="str">
        <f>IF('Student Information Form'!G83="CP",'Student Information Form'!B83&amp;" "&amp;'Student Information Form'!C83,"")</f>
        <v/>
      </c>
      <c r="L85" t="str">
        <f t="shared" si="13"/>
        <v/>
      </c>
      <c r="M85" t="str">
        <f>IF(N85="","",MAX($M$2:M84)+1)</f>
        <v/>
      </c>
      <c r="N85" t="str">
        <f>IF('Student Information Form'!G83="CA",'Student Information Form'!B83&amp;" "&amp;'Student Information Form'!C83,"")</f>
        <v/>
      </c>
      <c r="O85" t="str">
        <f t="shared" si="14"/>
        <v/>
      </c>
      <c r="P85" t="str">
        <f>IF(Q85="","",MAX($P$2:P84)+1)</f>
        <v/>
      </c>
      <c r="Q85" t="str">
        <f>IF('Student Information Form'!G83="CS",'Student Information Form'!B83&amp;" "&amp;'Student Information Form'!C83,"")</f>
        <v/>
      </c>
      <c r="R85" t="str">
        <f t="shared" si="15"/>
        <v/>
      </c>
      <c r="S85" t="str">
        <f>IF(T85="","",MAX($S$2:S84)+1)</f>
        <v/>
      </c>
      <c r="T85" t="str">
        <f>IF('Student Information Form'!G83="EM",'Student Information Form'!B83&amp;" "&amp;'Student Information Form'!C83,"")</f>
        <v/>
      </c>
      <c r="U85" t="str">
        <f t="shared" si="16"/>
        <v/>
      </c>
      <c r="V85" t="str">
        <f>IF(W85="","",MAX($V$2:V84)+1)</f>
        <v/>
      </c>
      <c r="W85" t="str">
        <f>IF('Student Information Form'!G83="FM",'Student Information Form'!B83&amp;" "&amp;'Student Information Form'!C83,"")</f>
        <v/>
      </c>
      <c r="X85" t="str">
        <f t="shared" si="17"/>
        <v/>
      </c>
      <c r="Y85" t="str">
        <f>IF(Z85="","",MAX($Y$2:Y84)+1)</f>
        <v/>
      </c>
      <c r="Z85" t="str">
        <f>IF('Student Information Form'!G83="HE",'Student Information Form'!B83&amp;" "&amp;'Student Information Form'!C83,"")</f>
        <v/>
      </c>
      <c r="AA85" t="str">
        <f t="shared" si="18"/>
        <v/>
      </c>
      <c r="AB85" t="str">
        <f>IF(AC85="","",MAX($AB$2:AB84)+1)</f>
        <v/>
      </c>
      <c r="AC85" t="str">
        <f>IF('Student Information Form'!G83="HB",'Student Information Form'!B83&amp;" "&amp;'Student Information Form'!C83,"")</f>
        <v/>
      </c>
      <c r="AD85" t="str">
        <f t="shared" si="19"/>
        <v/>
      </c>
      <c r="AE85" t="str">
        <f>IF(AF85="","",MAX($AE$2:AE84)+1)</f>
        <v/>
      </c>
      <c r="AF85" t="str">
        <f>IF('Student Information Form'!G83="MI",'Student Information Form'!B83&amp;" "&amp;'Student Information Form'!C83,"")</f>
        <v/>
      </c>
      <c r="AG85" t="str">
        <f t="shared" si="20"/>
        <v/>
      </c>
      <c r="AH85" t="str">
        <f>IF(AI85="","",MAX($AH$2:AH84)+1)</f>
        <v/>
      </c>
      <c r="AI85" t="str">
        <f>IF('Student Information Form'!G83="PH",'Student Information Form'!B83&amp;" "&amp;'Student Information Form'!C83,"")</f>
        <v/>
      </c>
      <c r="AJ85" t="str">
        <f t="shared" si="21"/>
        <v/>
      </c>
    </row>
    <row r="86" spans="4:36" x14ac:dyDescent="0.25">
      <c r="D86" t="str">
        <f>IF(E86="","",MAX($D$2:D85)+1)</f>
        <v/>
      </c>
      <c r="E86" t="str">
        <f>IF('Student Information Form'!G84="BD",'Student Information Form'!B84&amp;" "&amp;'Student Information Form'!C84,"")</f>
        <v/>
      </c>
      <c r="F86" t="str">
        <f t="shared" si="11"/>
        <v/>
      </c>
      <c r="G86" t="str">
        <f>IF(H86="","",MAX($G$2:G85)+1)</f>
        <v/>
      </c>
      <c r="H86" t="str">
        <f>IF('Student Information Form'!G84="CT",'Student Information Form'!B84&amp;" "&amp;'Student Information Form'!C84,"")</f>
        <v/>
      </c>
      <c r="I86" t="str">
        <f t="shared" si="12"/>
        <v/>
      </c>
      <c r="J86" t="str">
        <f>IF(K86="","",MAX($J$2:J85)+1)</f>
        <v/>
      </c>
      <c r="K86" t="str">
        <f>IF('Student Information Form'!G84="CP",'Student Information Form'!B84&amp;" "&amp;'Student Information Form'!C84,"")</f>
        <v/>
      </c>
      <c r="L86" t="str">
        <f t="shared" si="13"/>
        <v/>
      </c>
      <c r="M86" t="str">
        <f>IF(N86="","",MAX($M$2:M85)+1)</f>
        <v/>
      </c>
      <c r="N86" t="str">
        <f>IF('Student Information Form'!G84="CA",'Student Information Form'!B84&amp;" "&amp;'Student Information Form'!C84,"")</f>
        <v/>
      </c>
      <c r="O86" t="str">
        <f t="shared" si="14"/>
        <v/>
      </c>
      <c r="P86" t="str">
        <f>IF(Q86="","",MAX($P$2:P85)+1)</f>
        <v/>
      </c>
      <c r="Q86" t="str">
        <f>IF('Student Information Form'!G84="CS",'Student Information Form'!B84&amp;" "&amp;'Student Information Form'!C84,"")</f>
        <v/>
      </c>
      <c r="R86" t="str">
        <f t="shared" si="15"/>
        <v/>
      </c>
      <c r="S86" t="str">
        <f>IF(T86="","",MAX($S$2:S85)+1)</f>
        <v/>
      </c>
      <c r="T86" t="str">
        <f>IF('Student Information Form'!G84="EM",'Student Information Form'!B84&amp;" "&amp;'Student Information Form'!C84,"")</f>
        <v/>
      </c>
      <c r="U86" t="str">
        <f t="shared" si="16"/>
        <v/>
      </c>
      <c r="V86" t="str">
        <f>IF(W86="","",MAX($V$2:V85)+1)</f>
        <v/>
      </c>
      <c r="W86" t="str">
        <f>IF('Student Information Form'!G84="FM",'Student Information Form'!B84&amp;" "&amp;'Student Information Form'!C84,"")</f>
        <v/>
      </c>
      <c r="X86" t="str">
        <f t="shared" si="17"/>
        <v/>
      </c>
      <c r="Y86" t="str">
        <f>IF(Z86="","",MAX($Y$2:Y85)+1)</f>
        <v/>
      </c>
      <c r="Z86" t="str">
        <f>IF('Student Information Form'!G84="HE",'Student Information Form'!B84&amp;" "&amp;'Student Information Form'!C84,"")</f>
        <v/>
      </c>
      <c r="AA86" t="str">
        <f t="shared" si="18"/>
        <v/>
      </c>
      <c r="AB86" t="str">
        <f>IF(AC86="","",MAX($AB$2:AB85)+1)</f>
        <v/>
      </c>
      <c r="AC86" t="str">
        <f>IF('Student Information Form'!G84="HB",'Student Information Form'!B84&amp;" "&amp;'Student Information Form'!C84,"")</f>
        <v/>
      </c>
      <c r="AD86" t="str">
        <f t="shared" si="19"/>
        <v/>
      </c>
      <c r="AE86" t="str">
        <f>IF(AF86="","",MAX($AE$2:AE85)+1)</f>
        <v/>
      </c>
      <c r="AF86" t="str">
        <f>IF('Student Information Form'!G84="MI",'Student Information Form'!B84&amp;" "&amp;'Student Information Form'!C84,"")</f>
        <v/>
      </c>
      <c r="AG86" t="str">
        <f t="shared" si="20"/>
        <v/>
      </c>
      <c r="AH86" t="str">
        <f>IF(AI86="","",MAX($AH$2:AH85)+1)</f>
        <v/>
      </c>
      <c r="AI86" t="str">
        <f>IF('Student Information Form'!G84="PH",'Student Information Form'!B84&amp;" "&amp;'Student Information Form'!C84,"")</f>
        <v/>
      </c>
      <c r="AJ86" t="str">
        <f t="shared" si="21"/>
        <v/>
      </c>
    </row>
    <row r="87" spans="4:36" x14ac:dyDescent="0.25">
      <c r="D87" t="str">
        <f>IF(E87="","",MAX($D$2:D86)+1)</f>
        <v/>
      </c>
      <c r="E87" t="str">
        <f>IF('Student Information Form'!G85="BD",'Student Information Form'!B85&amp;" "&amp;'Student Information Form'!C85,"")</f>
        <v/>
      </c>
      <c r="F87" t="str">
        <f t="shared" si="11"/>
        <v/>
      </c>
      <c r="G87" t="str">
        <f>IF(H87="","",MAX($G$2:G86)+1)</f>
        <v/>
      </c>
      <c r="H87" t="str">
        <f>IF('Student Information Form'!G85="CT",'Student Information Form'!B85&amp;" "&amp;'Student Information Form'!C85,"")</f>
        <v/>
      </c>
      <c r="I87" t="str">
        <f t="shared" si="12"/>
        <v/>
      </c>
      <c r="J87" t="str">
        <f>IF(K87="","",MAX($J$2:J86)+1)</f>
        <v/>
      </c>
      <c r="K87" t="str">
        <f>IF('Student Information Form'!G85="CP",'Student Information Form'!B85&amp;" "&amp;'Student Information Form'!C85,"")</f>
        <v/>
      </c>
      <c r="L87" t="str">
        <f t="shared" si="13"/>
        <v/>
      </c>
      <c r="M87" t="str">
        <f>IF(N87="","",MAX($M$2:M86)+1)</f>
        <v/>
      </c>
      <c r="N87" t="str">
        <f>IF('Student Information Form'!G85="CA",'Student Information Form'!B85&amp;" "&amp;'Student Information Form'!C85,"")</f>
        <v/>
      </c>
      <c r="O87" t="str">
        <f t="shared" si="14"/>
        <v/>
      </c>
      <c r="P87" t="str">
        <f>IF(Q87="","",MAX($P$2:P86)+1)</f>
        <v/>
      </c>
      <c r="Q87" t="str">
        <f>IF('Student Information Form'!G85="CS",'Student Information Form'!B85&amp;" "&amp;'Student Information Form'!C85,"")</f>
        <v/>
      </c>
      <c r="R87" t="str">
        <f t="shared" si="15"/>
        <v/>
      </c>
      <c r="S87" t="str">
        <f>IF(T87="","",MAX($S$2:S86)+1)</f>
        <v/>
      </c>
      <c r="T87" t="str">
        <f>IF('Student Information Form'!G85="EM",'Student Information Form'!B85&amp;" "&amp;'Student Information Form'!C85,"")</f>
        <v/>
      </c>
      <c r="U87" t="str">
        <f t="shared" si="16"/>
        <v/>
      </c>
      <c r="V87" t="str">
        <f>IF(W87="","",MAX($V$2:V86)+1)</f>
        <v/>
      </c>
      <c r="W87" t="str">
        <f>IF('Student Information Form'!G85="FM",'Student Information Form'!B85&amp;" "&amp;'Student Information Form'!C85,"")</f>
        <v/>
      </c>
      <c r="X87" t="str">
        <f t="shared" si="17"/>
        <v/>
      </c>
      <c r="Y87" t="str">
        <f>IF(Z87="","",MAX($Y$2:Y86)+1)</f>
        <v/>
      </c>
      <c r="Z87" t="str">
        <f>IF('Student Information Form'!G85="HE",'Student Information Form'!B85&amp;" "&amp;'Student Information Form'!C85,"")</f>
        <v/>
      </c>
      <c r="AA87" t="str">
        <f t="shared" si="18"/>
        <v/>
      </c>
      <c r="AB87" t="str">
        <f>IF(AC87="","",MAX($AB$2:AB86)+1)</f>
        <v/>
      </c>
      <c r="AC87" t="str">
        <f>IF('Student Information Form'!G85="HB",'Student Information Form'!B85&amp;" "&amp;'Student Information Form'!C85,"")</f>
        <v/>
      </c>
      <c r="AD87" t="str">
        <f t="shared" si="19"/>
        <v/>
      </c>
      <c r="AE87" t="str">
        <f>IF(AF87="","",MAX($AE$2:AE86)+1)</f>
        <v/>
      </c>
      <c r="AF87" t="str">
        <f>IF('Student Information Form'!G85="MI",'Student Information Form'!B85&amp;" "&amp;'Student Information Form'!C85,"")</f>
        <v/>
      </c>
      <c r="AG87" t="str">
        <f t="shared" si="20"/>
        <v/>
      </c>
      <c r="AH87" t="str">
        <f>IF(AI87="","",MAX($AH$2:AH86)+1)</f>
        <v/>
      </c>
      <c r="AI87" t="str">
        <f>IF('Student Information Form'!G85="PH",'Student Information Form'!B85&amp;" "&amp;'Student Information Form'!C85,"")</f>
        <v/>
      </c>
      <c r="AJ87" t="str">
        <f t="shared" si="21"/>
        <v/>
      </c>
    </row>
    <row r="88" spans="4:36" x14ac:dyDescent="0.25">
      <c r="D88" t="str">
        <f>IF(E88="","",MAX($D$2:D87)+1)</f>
        <v/>
      </c>
      <c r="E88" t="str">
        <f>IF('Student Information Form'!G86="BD",'Student Information Form'!B86&amp;" "&amp;'Student Information Form'!C86,"")</f>
        <v/>
      </c>
      <c r="F88" t="str">
        <f t="shared" si="11"/>
        <v/>
      </c>
      <c r="G88" t="str">
        <f>IF(H88="","",MAX($G$2:G87)+1)</f>
        <v/>
      </c>
      <c r="H88" t="str">
        <f>IF('Student Information Form'!G86="CT",'Student Information Form'!B86&amp;" "&amp;'Student Information Form'!C86,"")</f>
        <v/>
      </c>
      <c r="I88" t="str">
        <f t="shared" si="12"/>
        <v/>
      </c>
      <c r="J88" t="str">
        <f>IF(K88="","",MAX($J$2:J87)+1)</f>
        <v/>
      </c>
      <c r="K88" t="str">
        <f>IF('Student Information Form'!G86="CP",'Student Information Form'!B86&amp;" "&amp;'Student Information Form'!C86,"")</f>
        <v/>
      </c>
      <c r="L88" t="str">
        <f t="shared" si="13"/>
        <v/>
      </c>
      <c r="M88" t="str">
        <f>IF(N88="","",MAX($M$2:M87)+1)</f>
        <v/>
      </c>
      <c r="N88" t="str">
        <f>IF('Student Information Form'!G86="CA",'Student Information Form'!B86&amp;" "&amp;'Student Information Form'!C86,"")</f>
        <v/>
      </c>
      <c r="O88" t="str">
        <f t="shared" si="14"/>
        <v/>
      </c>
      <c r="P88" t="str">
        <f>IF(Q88="","",MAX($P$2:P87)+1)</f>
        <v/>
      </c>
      <c r="Q88" t="str">
        <f>IF('Student Information Form'!G86="CS",'Student Information Form'!B86&amp;" "&amp;'Student Information Form'!C86,"")</f>
        <v/>
      </c>
      <c r="R88" t="str">
        <f t="shared" si="15"/>
        <v/>
      </c>
      <c r="S88" t="str">
        <f>IF(T88="","",MAX($S$2:S87)+1)</f>
        <v/>
      </c>
      <c r="T88" t="str">
        <f>IF('Student Information Form'!G86="EM",'Student Information Form'!B86&amp;" "&amp;'Student Information Form'!C86,"")</f>
        <v/>
      </c>
      <c r="U88" t="str">
        <f t="shared" si="16"/>
        <v/>
      </c>
      <c r="V88" t="str">
        <f>IF(W88="","",MAX($V$2:V87)+1)</f>
        <v/>
      </c>
      <c r="W88" t="str">
        <f>IF('Student Information Form'!G86="FM",'Student Information Form'!B86&amp;" "&amp;'Student Information Form'!C86,"")</f>
        <v/>
      </c>
      <c r="X88" t="str">
        <f t="shared" si="17"/>
        <v/>
      </c>
      <c r="Y88" t="str">
        <f>IF(Z88="","",MAX($Y$2:Y87)+1)</f>
        <v/>
      </c>
      <c r="Z88" t="str">
        <f>IF('Student Information Form'!G86="HE",'Student Information Form'!B86&amp;" "&amp;'Student Information Form'!C86,"")</f>
        <v/>
      </c>
      <c r="AA88" t="str">
        <f t="shared" si="18"/>
        <v/>
      </c>
      <c r="AB88" t="str">
        <f>IF(AC88="","",MAX($AB$2:AB87)+1)</f>
        <v/>
      </c>
      <c r="AC88" t="str">
        <f>IF('Student Information Form'!G86="HB",'Student Information Form'!B86&amp;" "&amp;'Student Information Form'!C86,"")</f>
        <v/>
      </c>
      <c r="AD88" t="str">
        <f t="shared" si="19"/>
        <v/>
      </c>
      <c r="AE88" t="str">
        <f>IF(AF88="","",MAX($AE$2:AE87)+1)</f>
        <v/>
      </c>
      <c r="AF88" t="str">
        <f>IF('Student Information Form'!G86="MI",'Student Information Form'!B86&amp;" "&amp;'Student Information Form'!C86,"")</f>
        <v/>
      </c>
      <c r="AG88" t="str">
        <f t="shared" si="20"/>
        <v/>
      </c>
      <c r="AH88" t="str">
        <f>IF(AI88="","",MAX($AH$2:AH87)+1)</f>
        <v/>
      </c>
      <c r="AI88" t="str">
        <f>IF('Student Information Form'!G86="PH",'Student Information Form'!B86&amp;" "&amp;'Student Information Form'!C86,"")</f>
        <v/>
      </c>
      <c r="AJ88" t="str">
        <f t="shared" si="21"/>
        <v/>
      </c>
    </row>
    <row r="89" spans="4:36" x14ac:dyDescent="0.25">
      <c r="D89" t="str">
        <f>IF(E89="","",MAX($D$2:D88)+1)</f>
        <v/>
      </c>
      <c r="E89" t="str">
        <f>IF('Student Information Form'!G87="BD",'Student Information Form'!B87&amp;" "&amp;'Student Information Form'!C87,"")</f>
        <v/>
      </c>
      <c r="F89" t="str">
        <f t="shared" si="11"/>
        <v/>
      </c>
      <c r="G89" t="str">
        <f>IF(H89="","",MAX($G$2:G88)+1)</f>
        <v/>
      </c>
      <c r="H89" t="str">
        <f>IF('Student Information Form'!G87="CT",'Student Information Form'!B87&amp;" "&amp;'Student Information Form'!C87,"")</f>
        <v/>
      </c>
      <c r="I89" t="str">
        <f t="shared" si="12"/>
        <v/>
      </c>
      <c r="J89" t="str">
        <f>IF(K89="","",MAX($J$2:J88)+1)</f>
        <v/>
      </c>
      <c r="K89" t="str">
        <f>IF('Student Information Form'!G87="CP",'Student Information Form'!B87&amp;" "&amp;'Student Information Form'!C87,"")</f>
        <v/>
      </c>
      <c r="L89" t="str">
        <f t="shared" si="13"/>
        <v/>
      </c>
      <c r="M89" t="str">
        <f>IF(N89="","",MAX($M$2:M88)+1)</f>
        <v/>
      </c>
      <c r="N89" t="str">
        <f>IF('Student Information Form'!G87="CA",'Student Information Form'!B87&amp;" "&amp;'Student Information Form'!C87,"")</f>
        <v/>
      </c>
      <c r="O89" t="str">
        <f t="shared" si="14"/>
        <v/>
      </c>
      <c r="P89" t="str">
        <f>IF(Q89="","",MAX($P$2:P88)+1)</f>
        <v/>
      </c>
      <c r="Q89" t="str">
        <f>IF('Student Information Form'!G87="CS",'Student Information Form'!B87&amp;" "&amp;'Student Information Form'!C87,"")</f>
        <v/>
      </c>
      <c r="R89" t="str">
        <f t="shared" si="15"/>
        <v/>
      </c>
      <c r="S89" t="str">
        <f>IF(T89="","",MAX($S$2:S88)+1)</f>
        <v/>
      </c>
      <c r="T89" t="str">
        <f>IF('Student Information Form'!G87="EM",'Student Information Form'!B87&amp;" "&amp;'Student Information Form'!C87,"")</f>
        <v/>
      </c>
      <c r="U89" t="str">
        <f t="shared" si="16"/>
        <v/>
      </c>
      <c r="V89" t="str">
        <f>IF(W89="","",MAX($V$2:V88)+1)</f>
        <v/>
      </c>
      <c r="W89" t="str">
        <f>IF('Student Information Form'!G87="FM",'Student Information Form'!B87&amp;" "&amp;'Student Information Form'!C87,"")</f>
        <v/>
      </c>
      <c r="X89" t="str">
        <f t="shared" si="17"/>
        <v/>
      </c>
      <c r="Y89" t="str">
        <f>IF(Z89="","",MAX($Y$2:Y88)+1)</f>
        <v/>
      </c>
      <c r="Z89" t="str">
        <f>IF('Student Information Form'!G87="HE",'Student Information Form'!B87&amp;" "&amp;'Student Information Form'!C87,"")</f>
        <v/>
      </c>
      <c r="AA89" t="str">
        <f t="shared" si="18"/>
        <v/>
      </c>
      <c r="AB89" t="str">
        <f>IF(AC89="","",MAX($AB$2:AB88)+1)</f>
        <v/>
      </c>
      <c r="AC89" t="str">
        <f>IF('Student Information Form'!G87="HB",'Student Information Form'!B87&amp;" "&amp;'Student Information Form'!C87,"")</f>
        <v/>
      </c>
      <c r="AD89" t="str">
        <f t="shared" si="19"/>
        <v/>
      </c>
      <c r="AE89" t="str">
        <f>IF(AF89="","",MAX($AE$2:AE88)+1)</f>
        <v/>
      </c>
      <c r="AF89" t="str">
        <f>IF('Student Information Form'!G87="MI",'Student Information Form'!B87&amp;" "&amp;'Student Information Form'!C87,"")</f>
        <v/>
      </c>
      <c r="AG89" t="str">
        <f t="shared" si="20"/>
        <v/>
      </c>
      <c r="AH89" t="str">
        <f>IF(AI89="","",MAX($AH$2:AH88)+1)</f>
        <v/>
      </c>
      <c r="AI89" t="str">
        <f>IF('Student Information Form'!G87="PH",'Student Information Form'!B87&amp;" "&amp;'Student Information Form'!C87,"")</f>
        <v/>
      </c>
      <c r="AJ89" t="str">
        <f t="shared" si="21"/>
        <v/>
      </c>
    </row>
    <row r="90" spans="4:36" x14ac:dyDescent="0.25">
      <c r="D90" t="str">
        <f>IF(E90="","",MAX($D$2:D89)+1)</f>
        <v/>
      </c>
      <c r="E90" t="str">
        <f>IF('Student Information Form'!G88="BD",'Student Information Form'!B88&amp;" "&amp;'Student Information Form'!C88,"")</f>
        <v/>
      </c>
      <c r="F90" t="str">
        <f t="shared" si="11"/>
        <v/>
      </c>
      <c r="G90" t="str">
        <f>IF(H90="","",MAX($G$2:G89)+1)</f>
        <v/>
      </c>
      <c r="H90" t="str">
        <f>IF('Student Information Form'!G88="CT",'Student Information Form'!B88&amp;" "&amp;'Student Information Form'!C88,"")</f>
        <v/>
      </c>
      <c r="I90" t="str">
        <f t="shared" si="12"/>
        <v/>
      </c>
      <c r="J90" t="str">
        <f>IF(K90="","",MAX($J$2:J89)+1)</f>
        <v/>
      </c>
      <c r="K90" t="str">
        <f>IF('Student Information Form'!G88="CP",'Student Information Form'!B88&amp;" "&amp;'Student Information Form'!C88,"")</f>
        <v/>
      </c>
      <c r="L90" t="str">
        <f t="shared" si="13"/>
        <v/>
      </c>
      <c r="M90" t="str">
        <f>IF(N90="","",MAX($M$2:M89)+1)</f>
        <v/>
      </c>
      <c r="N90" t="str">
        <f>IF('Student Information Form'!G88="CA",'Student Information Form'!B88&amp;" "&amp;'Student Information Form'!C88,"")</f>
        <v/>
      </c>
      <c r="O90" t="str">
        <f t="shared" si="14"/>
        <v/>
      </c>
      <c r="P90" t="str">
        <f>IF(Q90="","",MAX($P$2:P89)+1)</f>
        <v/>
      </c>
      <c r="Q90" t="str">
        <f>IF('Student Information Form'!G88="CS",'Student Information Form'!B88&amp;" "&amp;'Student Information Form'!C88,"")</f>
        <v/>
      </c>
      <c r="R90" t="str">
        <f t="shared" si="15"/>
        <v/>
      </c>
      <c r="S90" t="str">
        <f>IF(T90="","",MAX($S$2:S89)+1)</f>
        <v/>
      </c>
      <c r="T90" t="str">
        <f>IF('Student Information Form'!G88="EM",'Student Information Form'!B88&amp;" "&amp;'Student Information Form'!C88,"")</f>
        <v/>
      </c>
      <c r="U90" t="str">
        <f t="shared" si="16"/>
        <v/>
      </c>
      <c r="V90" t="str">
        <f>IF(W90="","",MAX($V$2:V89)+1)</f>
        <v/>
      </c>
      <c r="W90" t="str">
        <f>IF('Student Information Form'!G88="FM",'Student Information Form'!B88&amp;" "&amp;'Student Information Form'!C88,"")</f>
        <v/>
      </c>
      <c r="X90" t="str">
        <f t="shared" si="17"/>
        <v/>
      </c>
      <c r="Y90" t="str">
        <f>IF(Z90="","",MAX($Y$2:Y89)+1)</f>
        <v/>
      </c>
      <c r="Z90" t="str">
        <f>IF('Student Information Form'!G88="HE",'Student Information Form'!B88&amp;" "&amp;'Student Information Form'!C88,"")</f>
        <v/>
      </c>
      <c r="AA90" t="str">
        <f t="shared" si="18"/>
        <v/>
      </c>
      <c r="AB90" t="str">
        <f>IF(AC90="","",MAX($AB$2:AB89)+1)</f>
        <v/>
      </c>
      <c r="AC90" t="str">
        <f>IF('Student Information Form'!G88="HB",'Student Information Form'!B88&amp;" "&amp;'Student Information Form'!C88,"")</f>
        <v/>
      </c>
      <c r="AD90" t="str">
        <f t="shared" si="19"/>
        <v/>
      </c>
      <c r="AE90" t="str">
        <f>IF(AF90="","",MAX($AE$2:AE89)+1)</f>
        <v/>
      </c>
      <c r="AF90" t="str">
        <f>IF('Student Information Form'!G88="MI",'Student Information Form'!B88&amp;" "&amp;'Student Information Form'!C88,"")</f>
        <v/>
      </c>
      <c r="AG90" t="str">
        <f t="shared" si="20"/>
        <v/>
      </c>
      <c r="AH90" t="str">
        <f>IF(AI90="","",MAX($AH$2:AH89)+1)</f>
        <v/>
      </c>
      <c r="AI90" t="str">
        <f>IF('Student Information Form'!G88="PH",'Student Information Form'!B88&amp;" "&amp;'Student Information Form'!C88,"")</f>
        <v/>
      </c>
      <c r="AJ90" t="str">
        <f t="shared" si="21"/>
        <v/>
      </c>
    </row>
    <row r="91" spans="4:36" x14ac:dyDescent="0.25">
      <c r="D91" t="str">
        <f>IF(E91="","",MAX($D$2:D90)+1)</f>
        <v/>
      </c>
      <c r="E91" t="str">
        <f>IF('Student Information Form'!G89="BD",'Student Information Form'!B89&amp;" "&amp;'Student Information Form'!C89,"")</f>
        <v/>
      </c>
      <c r="F91" t="str">
        <f t="shared" si="11"/>
        <v/>
      </c>
      <c r="G91" t="str">
        <f>IF(H91="","",MAX($G$2:G90)+1)</f>
        <v/>
      </c>
      <c r="H91" t="str">
        <f>IF('Student Information Form'!G89="CT",'Student Information Form'!B89&amp;" "&amp;'Student Information Form'!C89,"")</f>
        <v/>
      </c>
      <c r="I91" t="str">
        <f t="shared" si="12"/>
        <v/>
      </c>
      <c r="J91" t="str">
        <f>IF(K91="","",MAX($J$2:J90)+1)</f>
        <v/>
      </c>
      <c r="K91" t="str">
        <f>IF('Student Information Form'!G89="CP",'Student Information Form'!B89&amp;" "&amp;'Student Information Form'!C89,"")</f>
        <v/>
      </c>
      <c r="L91" t="str">
        <f t="shared" si="13"/>
        <v/>
      </c>
      <c r="M91" t="str">
        <f>IF(N91="","",MAX($M$2:M90)+1)</f>
        <v/>
      </c>
      <c r="N91" t="str">
        <f>IF('Student Information Form'!G89="CA",'Student Information Form'!B89&amp;" "&amp;'Student Information Form'!C89,"")</f>
        <v/>
      </c>
      <c r="O91" t="str">
        <f t="shared" si="14"/>
        <v/>
      </c>
      <c r="P91" t="str">
        <f>IF(Q91="","",MAX($P$2:P90)+1)</f>
        <v/>
      </c>
      <c r="Q91" t="str">
        <f>IF('Student Information Form'!G89="CS",'Student Information Form'!B89&amp;" "&amp;'Student Information Form'!C89,"")</f>
        <v/>
      </c>
      <c r="R91" t="str">
        <f t="shared" si="15"/>
        <v/>
      </c>
      <c r="S91" t="str">
        <f>IF(T91="","",MAX($S$2:S90)+1)</f>
        <v/>
      </c>
      <c r="T91" t="str">
        <f>IF('Student Information Form'!G89="EM",'Student Information Form'!B89&amp;" "&amp;'Student Information Form'!C89,"")</f>
        <v/>
      </c>
      <c r="U91" t="str">
        <f t="shared" si="16"/>
        <v/>
      </c>
      <c r="V91" t="str">
        <f>IF(W91="","",MAX($V$2:V90)+1)</f>
        <v/>
      </c>
      <c r="W91" t="str">
        <f>IF('Student Information Form'!G89="FM",'Student Information Form'!B89&amp;" "&amp;'Student Information Form'!C89,"")</f>
        <v/>
      </c>
      <c r="X91" t="str">
        <f t="shared" si="17"/>
        <v/>
      </c>
      <c r="Y91" t="str">
        <f>IF(Z91="","",MAX($Y$2:Y90)+1)</f>
        <v/>
      </c>
      <c r="Z91" t="str">
        <f>IF('Student Information Form'!G89="HE",'Student Information Form'!B89&amp;" "&amp;'Student Information Form'!C89,"")</f>
        <v/>
      </c>
      <c r="AA91" t="str">
        <f t="shared" si="18"/>
        <v/>
      </c>
      <c r="AB91" t="str">
        <f>IF(AC91="","",MAX($AB$2:AB90)+1)</f>
        <v/>
      </c>
      <c r="AC91" t="str">
        <f>IF('Student Information Form'!G89="HB",'Student Information Form'!B89&amp;" "&amp;'Student Information Form'!C89,"")</f>
        <v/>
      </c>
      <c r="AD91" t="str">
        <f t="shared" si="19"/>
        <v/>
      </c>
      <c r="AE91" t="str">
        <f>IF(AF91="","",MAX($AE$2:AE90)+1)</f>
        <v/>
      </c>
      <c r="AF91" t="str">
        <f>IF('Student Information Form'!G89="MI",'Student Information Form'!B89&amp;" "&amp;'Student Information Form'!C89,"")</f>
        <v/>
      </c>
      <c r="AG91" t="str">
        <f t="shared" si="20"/>
        <v/>
      </c>
      <c r="AH91" t="str">
        <f>IF(AI91="","",MAX($AH$2:AH90)+1)</f>
        <v/>
      </c>
      <c r="AI91" t="str">
        <f>IF('Student Information Form'!G89="PH",'Student Information Form'!B89&amp;" "&amp;'Student Information Form'!C89,"")</f>
        <v/>
      </c>
      <c r="AJ91" t="str">
        <f t="shared" si="21"/>
        <v/>
      </c>
    </row>
    <row r="92" spans="4:36" x14ac:dyDescent="0.25">
      <c r="D92" t="str">
        <f>IF(E92="","",MAX($D$2:D91)+1)</f>
        <v/>
      </c>
      <c r="E92" t="str">
        <f>IF('Student Information Form'!G90="BD",'Student Information Form'!B90&amp;" "&amp;'Student Information Form'!C90,"")</f>
        <v/>
      </c>
      <c r="F92" t="str">
        <f t="shared" si="11"/>
        <v/>
      </c>
      <c r="G92" t="str">
        <f>IF(H92="","",MAX($G$2:G91)+1)</f>
        <v/>
      </c>
      <c r="H92" t="str">
        <f>IF('Student Information Form'!G90="CT",'Student Information Form'!B90&amp;" "&amp;'Student Information Form'!C90,"")</f>
        <v/>
      </c>
      <c r="I92" t="str">
        <f t="shared" si="12"/>
        <v/>
      </c>
      <c r="J92" t="str">
        <f>IF(K92="","",MAX($J$2:J91)+1)</f>
        <v/>
      </c>
      <c r="K92" t="str">
        <f>IF('Student Information Form'!G90="CP",'Student Information Form'!B90&amp;" "&amp;'Student Information Form'!C90,"")</f>
        <v/>
      </c>
      <c r="L92" t="str">
        <f t="shared" si="13"/>
        <v/>
      </c>
      <c r="M92" t="str">
        <f>IF(N92="","",MAX($M$2:M91)+1)</f>
        <v/>
      </c>
      <c r="N92" t="str">
        <f>IF('Student Information Form'!G90="CA",'Student Information Form'!B90&amp;" "&amp;'Student Information Form'!C90,"")</f>
        <v/>
      </c>
      <c r="O92" t="str">
        <f t="shared" si="14"/>
        <v/>
      </c>
      <c r="P92" t="str">
        <f>IF(Q92="","",MAX($P$2:P91)+1)</f>
        <v/>
      </c>
      <c r="Q92" t="str">
        <f>IF('Student Information Form'!G90="CS",'Student Information Form'!B90&amp;" "&amp;'Student Information Form'!C90,"")</f>
        <v/>
      </c>
      <c r="R92" t="str">
        <f t="shared" si="15"/>
        <v/>
      </c>
      <c r="S92" t="str">
        <f>IF(T92="","",MAX($S$2:S91)+1)</f>
        <v/>
      </c>
      <c r="T92" t="str">
        <f>IF('Student Information Form'!G90="EM",'Student Information Form'!B90&amp;" "&amp;'Student Information Form'!C90,"")</f>
        <v/>
      </c>
      <c r="U92" t="str">
        <f t="shared" si="16"/>
        <v/>
      </c>
      <c r="V92" t="str">
        <f>IF(W92="","",MAX($V$2:V91)+1)</f>
        <v/>
      </c>
      <c r="W92" t="str">
        <f>IF('Student Information Form'!G90="FM",'Student Information Form'!B90&amp;" "&amp;'Student Information Form'!C90,"")</f>
        <v/>
      </c>
      <c r="X92" t="str">
        <f t="shared" si="17"/>
        <v/>
      </c>
      <c r="Y92" t="str">
        <f>IF(Z92="","",MAX($Y$2:Y91)+1)</f>
        <v/>
      </c>
      <c r="Z92" t="str">
        <f>IF('Student Information Form'!G90="HE",'Student Information Form'!B90&amp;" "&amp;'Student Information Form'!C90,"")</f>
        <v/>
      </c>
      <c r="AA92" t="str">
        <f t="shared" si="18"/>
        <v/>
      </c>
      <c r="AB92" t="str">
        <f>IF(AC92="","",MAX($AB$2:AB91)+1)</f>
        <v/>
      </c>
      <c r="AC92" t="str">
        <f>IF('Student Information Form'!G90="HB",'Student Information Form'!B90&amp;" "&amp;'Student Information Form'!C90,"")</f>
        <v/>
      </c>
      <c r="AD92" t="str">
        <f t="shared" si="19"/>
        <v/>
      </c>
      <c r="AE92" t="str">
        <f>IF(AF92="","",MAX($AE$2:AE91)+1)</f>
        <v/>
      </c>
      <c r="AF92" t="str">
        <f>IF('Student Information Form'!G90="MI",'Student Information Form'!B90&amp;" "&amp;'Student Information Form'!C90,"")</f>
        <v/>
      </c>
      <c r="AG92" t="str">
        <f t="shared" si="20"/>
        <v/>
      </c>
      <c r="AH92" t="str">
        <f>IF(AI92="","",MAX($AH$2:AH91)+1)</f>
        <v/>
      </c>
      <c r="AI92" t="str">
        <f>IF('Student Information Form'!G90="PH",'Student Information Form'!B90&amp;" "&amp;'Student Information Form'!C90,"")</f>
        <v/>
      </c>
      <c r="AJ92" t="str">
        <f t="shared" si="21"/>
        <v/>
      </c>
    </row>
    <row r="93" spans="4:36" x14ac:dyDescent="0.25">
      <c r="D93" t="str">
        <f>IF(E93="","",MAX($D$2:D92)+1)</f>
        <v/>
      </c>
      <c r="E93" t="str">
        <f>IF('Student Information Form'!G91="BD",'Student Information Form'!B91&amp;" "&amp;'Student Information Form'!C91,"")</f>
        <v/>
      </c>
      <c r="F93" t="str">
        <f t="shared" si="11"/>
        <v/>
      </c>
      <c r="G93" t="str">
        <f>IF(H93="","",MAX($G$2:G92)+1)</f>
        <v/>
      </c>
      <c r="H93" t="str">
        <f>IF('Student Information Form'!G91="CT",'Student Information Form'!B91&amp;" "&amp;'Student Information Form'!C91,"")</f>
        <v/>
      </c>
      <c r="I93" t="str">
        <f t="shared" si="12"/>
        <v/>
      </c>
      <c r="J93" t="str">
        <f>IF(K93="","",MAX($J$2:J92)+1)</f>
        <v/>
      </c>
      <c r="K93" t="str">
        <f>IF('Student Information Form'!G91="CP",'Student Information Form'!B91&amp;" "&amp;'Student Information Form'!C91,"")</f>
        <v/>
      </c>
      <c r="L93" t="str">
        <f t="shared" si="13"/>
        <v/>
      </c>
      <c r="M93" t="str">
        <f>IF(N93="","",MAX($M$2:M92)+1)</f>
        <v/>
      </c>
      <c r="N93" t="str">
        <f>IF('Student Information Form'!G91="CA",'Student Information Form'!B91&amp;" "&amp;'Student Information Form'!C91,"")</f>
        <v/>
      </c>
      <c r="O93" t="str">
        <f t="shared" si="14"/>
        <v/>
      </c>
      <c r="P93" t="str">
        <f>IF(Q93="","",MAX($P$2:P92)+1)</f>
        <v/>
      </c>
      <c r="Q93" t="str">
        <f>IF('Student Information Form'!G91="CS",'Student Information Form'!B91&amp;" "&amp;'Student Information Form'!C91,"")</f>
        <v/>
      </c>
      <c r="R93" t="str">
        <f t="shared" si="15"/>
        <v/>
      </c>
      <c r="S93" t="str">
        <f>IF(T93="","",MAX($S$2:S92)+1)</f>
        <v/>
      </c>
      <c r="T93" t="str">
        <f>IF('Student Information Form'!G91="EM",'Student Information Form'!B91&amp;" "&amp;'Student Information Form'!C91,"")</f>
        <v/>
      </c>
      <c r="U93" t="str">
        <f t="shared" si="16"/>
        <v/>
      </c>
      <c r="V93" t="str">
        <f>IF(W93="","",MAX($V$2:V92)+1)</f>
        <v/>
      </c>
      <c r="W93" t="str">
        <f>IF('Student Information Form'!G91="FM",'Student Information Form'!B91&amp;" "&amp;'Student Information Form'!C91,"")</f>
        <v/>
      </c>
      <c r="X93" t="str">
        <f t="shared" si="17"/>
        <v/>
      </c>
      <c r="Y93" t="str">
        <f>IF(Z93="","",MAX($Y$2:Y92)+1)</f>
        <v/>
      </c>
      <c r="Z93" t="str">
        <f>IF('Student Information Form'!G91="HE",'Student Information Form'!B91&amp;" "&amp;'Student Information Form'!C91,"")</f>
        <v/>
      </c>
      <c r="AA93" t="str">
        <f t="shared" si="18"/>
        <v/>
      </c>
      <c r="AB93" t="str">
        <f>IF(AC93="","",MAX($AB$2:AB92)+1)</f>
        <v/>
      </c>
      <c r="AC93" t="str">
        <f>IF('Student Information Form'!G91="HB",'Student Information Form'!B91&amp;" "&amp;'Student Information Form'!C91,"")</f>
        <v/>
      </c>
      <c r="AD93" t="str">
        <f t="shared" si="19"/>
        <v/>
      </c>
      <c r="AE93" t="str">
        <f>IF(AF93="","",MAX($AE$2:AE92)+1)</f>
        <v/>
      </c>
      <c r="AF93" t="str">
        <f>IF('Student Information Form'!G91="MI",'Student Information Form'!B91&amp;" "&amp;'Student Information Form'!C91,"")</f>
        <v/>
      </c>
      <c r="AG93" t="str">
        <f t="shared" si="20"/>
        <v/>
      </c>
      <c r="AH93" t="str">
        <f>IF(AI93="","",MAX($AH$2:AH92)+1)</f>
        <v/>
      </c>
      <c r="AI93" t="str">
        <f>IF('Student Information Form'!G91="PH",'Student Information Form'!B91&amp;" "&amp;'Student Information Form'!C91,"")</f>
        <v/>
      </c>
      <c r="AJ93" t="str">
        <f t="shared" si="21"/>
        <v/>
      </c>
    </row>
    <row r="94" spans="4:36" x14ac:dyDescent="0.25">
      <c r="D94" t="str">
        <f>IF(E94="","",MAX($D$2:D93)+1)</f>
        <v/>
      </c>
      <c r="E94" t="str">
        <f>IF('Student Information Form'!G92="BD",'Student Information Form'!B92&amp;" "&amp;'Student Information Form'!C92,"")</f>
        <v/>
      </c>
      <c r="F94" t="str">
        <f t="shared" si="11"/>
        <v/>
      </c>
      <c r="G94" t="str">
        <f>IF(H94="","",MAX($G$2:G93)+1)</f>
        <v/>
      </c>
      <c r="H94" t="str">
        <f>IF('Student Information Form'!G92="CT",'Student Information Form'!B92&amp;" "&amp;'Student Information Form'!C92,"")</f>
        <v/>
      </c>
      <c r="I94" t="str">
        <f t="shared" si="12"/>
        <v/>
      </c>
      <c r="J94" t="str">
        <f>IF(K94="","",MAX($J$2:J93)+1)</f>
        <v/>
      </c>
      <c r="K94" t="str">
        <f>IF('Student Information Form'!G92="CP",'Student Information Form'!B92&amp;" "&amp;'Student Information Form'!C92,"")</f>
        <v/>
      </c>
      <c r="L94" t="str">
        <f t="shared" si="13"/>
        <v/>
      </c>
      <c r="M94" t="str">
        <f>IF(N94="","",MAX($M$2:M93)+1)</f>
        <v/>
      </c>
      <c r="N94" t="str">
        <f>IF('Student Information Form'!G92="CA",'Student Information Form'!B92&amp;" "&amp;'Student Information Form'!C92,"")</f>
        <v/>
      </c>
      <c r="O94" t="str">
        <f t="shared" si="14"/>
        <v/>
      </c>
      <c r="P94" t="str">
        <f>IF(Q94="","",MAX($P$2:P93)+1)</f>
        <v/>
      </c>
      <c r="Q94" t="str">
        <f>IF('Student Information Form'!G92="CS",'Student Information Form'!B92&amp;" "&amp;'Student Information Form'!C92,"")</f>
        <v/>
      </c>
      <c r="R94" t="str">
        <f t="shared" si="15"/>
        <v/>
      </c>
      <c r="S94" t="str">
        <f>IF(T94="","",MAX($S$2:S93)+1)</f>
        <v/>
      </c>
      <c r="T94" t="str">
        <f>IF('Student Information Form'!G92="EM",'Student Information Form'!B92&amp;" "&amp;'Student Information Form'!C92,"")</f>
        <v/>
      </c>
      <c r="U94" t="str">
        <f t="shared" si="16"/>
        <v/>
      </c>
      <c r="V94" t="str">
        <f>IF(W94="","",MAX($V$2:V93)+1)</f>
        <v/>
      </c>
      <c r="W94" t="str">
        <f>IF('Student Information Form'!G92="FM",'Student Information Form'!B92&amp;" "&amp;'Student Information Form'!C92,"")</f>
        <v/>
      </c>
      <c r="X94" t="str">
        <f t="shared" si="17"/>
        <v/>
      </c>
      <c r="Y94" t="str">
        <f>IF(Z94="","",MAX($Y$2:Y93)+1)</f>
        <v/>
      </c>
      <c r="Z94" t="str">
        <f>IF('Student Information Form'!G92="HE",'Student Information Form'!B92&amp;" "&amp;'Student Information Form'!C92,"")</f>
        <v/>
      </c>
      <c r="AA94" t="str">
        <f t="shared" si="18"/>
        <v/>
      </c>
      <c r="AB94" t="str">
        <f>IF(AC94="","",MAX($AB$2:AB93)+1)</f>
        <v/>
      </c>
      <c r="AC94" t="str">
        <f>IF('Student Information Form'!G92="HB",'Student Information Form'!B92&amp;" "&amp;'Student Information Form'!C92,"")</f>
        <v/>
      </c>
      <c r="AD94" t="str">
        <f t="shared" si="19"/>
        <v/>
      </c>
      <c r="AE94" t="str">
        <f>IF(AF94="","",MAX($AE$2:AE93)+1)</f>
        <v/>
      </c>
      <c r="AF94" t="str">
        <f>IF('Student Information Form'!G92="MI",'Student Information Form'!B92&amp;" "&amp;'Student Information Form'!C92,"")</f>
        <v/>
      </c>
      <c r="AG94" t="str">
        <f t="shared" si="20"/>
        <v/>
      </c>
      <c r="AH94" t="str">
        <f>IF(AI94="","",MAX($AH$2:AH93)+1)</f>
        <v/>
      </c>
      <c r="AI94" t="str">
        <f>IF('Student Information Form'!G92="PH",'Student Information Form'!B92&amp;" "&amp;'Student Information Form'!C92,"")</f>
        <v/>
      </c>
      <c r="AJ94" t="str">
        <f t="shared" si="21"/>
        <v/>
      </c>
    </row>
    <row r="95" spans="4:36" x14ac:dyDescent="0.25">
      <c r="D95" t="str">
        <f>IF(E95="","",MAX($D$2:D94)+1)</f>
        <v/>
      </c>
      <c r="E95" t="str">
        <f>IF('Student Information Form'!G93="BD",'Student Information Form'!B93&amp;" "&amp;'Student Information Form'!C93,"")</f>
        <v/>
      </c>
      <c r="F95" t="str">
        <f t="shared" si="11"/>
        <v/>
      </c>
      <c r="G95" t="str">
        <f>IF(H95="","",MAX($G$2:G94)+1)</f>
        <v/>
      </c>
      <c r="H95" t="str">
        <f>IF('Student Information Form'!G93="CT",'Student Information Form'!B93&amp;" "&amp;'Student Information Form'!C93,"")</f>
        <v/>
      </c>
      <c r="I95" t="str">
        <f t="shared" si="12"/>
        <v/>
      </c>
      <c r="J95" t="str">
        <f>IF(K95="","",MAX($J$2:J94)+1)</f>
        <v/>
      </c>
      <c r="K95" t="str">
        <f>IF('Student Information Form'!G93="CP",'Student Information Form'!B93&amp;" "&amp;'Student Information Form'!C93,"")</f>
        <v/>
      </c>
      <c r="L95" t="str">
        <f t="shared" si="13"/>
        <v/>
      </c>
      <c r="M95" t="str">
        <f>IF(N95="","",MAX($M$2:M94)+1)</f>
        <v/>
      </c>
      <c r="N95" t="str">
        <f>IF('Student Information Form'!G93="CA",'Student Information Form'!B93&amp;" "&amp;'Student Information Form'!C93,"")</f>
        <v/>
      </c>
      <c r="O95" t="str">
        <f t="shared" si="14"/>
        <v/>
      </c>
      <c r="P95" t="str">
        <f>IF(Q95="","",MAX($P$2:P94)+1)</f>
        <v/>
      </c>
      <c r="Q95" t="str">
        <f>IF('Student Information Form'!G93="CS",'Student Information Form'!B93&amp;" "&amp;'Student Information Form'!C93,"")</f>
        <v/>
      </c>
      <c r="R95" t="str">
        <f t="shared" si="15"/>
        <v/>
      </c>
      <c r="S95" t="str">
        <f>IF(T95="","",MAX($S$2:S94)+1)</f>
        <v/>
      </c>
      <c r="T95" t="str">
        <f>IF('Student Information Form'!G93="EM",'Student Information Form'!B93&amp;" "&amp;'Student Information Form'!C93,"")</f>
        <v/>
      </c>
      <c r="U95" t="str">
        <f t="shared" si="16"/>
        <v/>
      </c>
      <c r="V95" t="str">
        <f>IF(W95="","",MAX($V$2:V94)+1)</f>
        <v/>
      </c>
      <c r="W95" t="str">
        <f>IF('Student Information Form'!G93="FM",'Student Information Form'!B93&amp;" "&amp;'Student Information Form'!C93,"")</f>
        <v/>
      </c>
      <c r="X95" t="str">
        <f t="shared" si="17"/>
        <v/>
      </c>
      <c r="Y95" t="str">
        <f>IF(Z95="","",MAX($Y$2:Y94)+1)</f>
        <v/>
      </c>
      <c r="Z95" t="str">
        <f>IF('Student Information Form'!G93="HE",'Student Information Form'!B93&amp;" "&amp;'Student Information Form'!C93,"")</f>
        <v/>
      </c>
      <c r="AA95" t="str">
        <f t="shared" si="18"/>
        <v/>
      </c>
      <c r="AB95" t="str">
        <f>IF(AC95="","",MAX($AB$2:AB94)+1)</f>
        <v/>
      </c>
      <c r="AC95" t="str">
        <f>IF('Student Information Form'!G93="HB",'Student Information Form'!B93&amp;" "&amp;'Student Information Form'!C93,"")</f>
        <v/>
      </c>
      <c r="AD95" t="str">
        <f t="shared" si="19"/>
        <v/>
      </c>
      <c r="AE95" t="str">
        <f>IF(AF95="","",MAX($AE$2:AE94)+1)</f>
        <v/>
      </c>
      <c r="AF95" t="str">
        <f>IF('Student Information Form'!G93="MI",'Student Information Form'!B93&amp;" "&amp;'Student Information Form'!C93,"")</f>
        <v/>
      </c>
      <c r="AG95" t="str">
        <f t="shared" si="20"/>
        <v/>
      </c>
      <c r="AH95" t="str">
        <f>IF(AI95="","",MAX($AH$2:AH94)+1)</f>
        <v/>
      </c>
      <c r="AI95" t="str">
        <f>IF('Student Information Form'!G93="PH",'Student Information Form'!B93&amp;" "&amp;'Student Information Form'!C93,"")</f>
        <v/>
      </c>
      <c r="AJ95" t="str">
        <f t="shared" si="21"/>
        <v/>
      </c>
    </row>
    <row r="96" spans="4:36" x14ac:dyDescent="0.25">
      <c r="D96" t="str">
        <f>IF(E96="","",MAX($D$2:D95)+1)</f>
        <v/>
      </c>
      <c r="E96" t="str">
        <f>IF('Student Information Form'!G94="BD",'Student Information Form'!B94&amp;" "&amp;'Student Information Form'!C94,"")</f>
        <v/>
      </c>
      <c r="F96" t="str">
        <f t="shared" si="11"/>
        <v/>
      </c>
      <c r="G96" t="str">
        <f>IF(H96="","",MAX($G$2:G95)+1)</f>
        <v/>
      </c>
      <c r="H96" t="str">
        <f>IF('Student Information Form'!G94="CT",'Student Information Form'!B94&amp;" "&amp;'Student Information Form'!C94,"")</f>
        <v/>
      </c>
      <c r="I96" t="str">
        <f t="shared" si="12"/>
        <v/>
      </c>
      <c r="J96" t="str">
        <f>IF(K96="","",MAX($J$2:J95)+1)</f>
        <v/>
      </c>
      <c r="K96" t="str">
        <f>IF('Student Information Form'!G94="CP",'Student Information Form'!B94&amp;" "&amp;'Student Information Form'!C94,"")</f>
        <v/>
      </c>
      <c r="L96" t="str">
        <f t="shared" si="13"/>
        <v/>
      </c>
      <c r="M96" t="str">
        <f>IF(N96="","",MAX($M$2:M95)+1)</f>
        <v/>
      </c>
      <c r="N96" t="str">
        <f>IF('Student Information Form'!G94="CA",'Student Information Form'!B94&amp;" "&amp;'Student Information Form'!C94,"")</f>
        <v/>
      </c>
      <c r="O96" t="str">
        <f t="shared" si="14"/>
        <v/>
      </c>
      <c r="P96" t="str">
        <f>IF(Q96="","",MAX($P$2:P95)+1)</f>
        <v/>
      </c>
      <c r="Q96" t="str">
        <f>IF('Student Information Form'!G94="CS",'Student Information Form'!B94&amp;" "&amp;'Student Information Form'!C94,"")</f>
        <v/>
      </c>
      <c r="R96" t="str">
        <f t="shared" si="15"/>
        <v/>
      </c>
      <c r="S96" t="str">
        <f>IF(T96="","",MAX($S$2:S95)+1)</f>
        <v/>
      </c>
      <c r="T96" t="str">
        <f>IF('Student Information Form'!G94="EM",'Student Information Form'!B94&amp;" "&amp;'Student Information Form'!C94,"")</f>
        <v/>
      </c>
      <c r="U96" t="str">
        <f t="shared" si="16"/>
        <v/>
      </c>
      <c r="V96" t="str">
        <f>IF(W96="","",MAX($V$2:V95)+1)</f>
        <v/>
      </c>
      <c r="W96" t="str">
        <f>IF('Student Information Form'!G94="FM",'Student Information Form'!B94&amp;" "&amp;'Student Information Form'!C94,"")</f>
        <v/>
      </c>
      <c r="X96" t="str">
        <f t="shared" si="17"/>
        <v/>
      </c>
      <c r="Y96" t="str">
        <f>IF(Z96="","",MAX($Y$2:Y95)+1)</f>
        <v/>
      </c>
      <c r="Z96" t="str">
        <f>IF('Student Information Form'!G94="HE",'Student Information Form'!B94&amp;" "&amp;'Student Information Form'!C94,"")</f>
        <v/>
      </c>
      <c r="AA96" t="str">
        <f t="shared" si="18"/>
        <v/>
      </c>
      <c r="AB96" t="str">
        <f>IF(AC96="","",MAX($AB$2:AB95)+1)</f>
        <v/>
      </c>
      <c r="AC96" t="str">
        <f>IF('Student Information Form'!G94="HB",'Student Information Form'!B94&amp;" "&amp;'Student Information Form'!C94,"")</f>
        <v/>
      </c>
      <c r="AD96" t="str">
        <f t="shared" si="19"/>
        <v/>
      </c>
      <c r="AE96" t="str">
        <f>IF(AF96="","",MAX($AE$2:AE95)+1)</f>
        <v/>
      </c>
      <c r="AF96" t="str">
        <f>IF('Student Information Form'!G94="MI",'Student Information Form'!B94&amp;" "&amp;'Student Information Form'!C94,"")</f>
        <v/>
      </c>
      <c r="AG96" t="str">
        <f t="shared" si="20"/>
        <v/>
      </c>
      <c r="AH96" t="str">
        <f>IF(AI96="","",MAX($AH$2:AH95)+1)</f>
        <v/>
      </c>
      <c r="AI96" t="str">
        <f>IF('Student Information Form'!G94="PH",'Student Information Form'!B94&amp;" "&amp;'Student Information Form'!C94,"")</f>
        <v/>
      </c>
      <c r="AJ96" t="str">
        <f t="shared" si="21"/>
        <v/>
      </c>
    </row>
    <row r="97" spans="4:36" x14ac:dyDescent="0.25">
      <c r="D97" t="str">
        <f>IF(E97="","",MAX($D$2:D96)+1)</f>
        <v/>
      </c>
      <c r="E97" t="str">
        <f>IF('Student Information Form'!G95="BD",'Student Information Form'!B95&amp;" "&amp;'Student Information Form'!C95,"")</f>
        <v/>
      </c>
      <c r="F97" t="str">
        <f t="shared" si="11"/>
        <v/>
      </c>
      <c r="G97" t="str">
        <f>IF(H97="","",MAX($G$2:G96)+1)</f>
        <v/>
      </c>
      <c r="H97" t="str">
        <f>IF('Student Information Form'!G95="CT",'Student Information Form'!B95&amp;" "&amp;'Student Information Form'!C95,"")</f>
        <v/>
      </c>
      <c r="I97" t="str">
        <f t="shared" si="12"/>
        <v/>
      </c>
      <c r="J97" t="str">
        <f>IF(K97="","",MAX($J$2:J96)+1)</f>
        <v/>
      </c>
      <c r="K97" t="str">
        <f>IF('Student Information Form'!G95="CP",'Student Information Form'!B95&amp;" "&amp;'Student Information Form'!C95,"")</f>
        <v/>
      </c>
      <c r="L97" t="str">
        <f t="shared" si="13"/>
        <v/>
      </c>
      <c r="M97" t="str">
        <f>IF(N97="","",MAX($M$2:M96)+1)</f>
        <v/>
      </c>
      <c r="N97" t="str">
        <f>IF('Student Information Form'!G95="CA",'Student Information Form'!B95&amp;" "&amp;'Student Information Form'!C95,"")</f>
        <v/>
      </c>
      <c r="O97" t="str">
        <f t="shared" si="14"/>
        <v/>
      </c>
      <c r="P97" t="str">
        <f>IF(Q97="","",MAX($P$2:P96)+1)</f>
        <v/>
      </c>
      <c r="Q97" t="str">
        <f>IF('Student Information Form'!G95="CS",'Student Information Form'!B95&amp;" "&amp;'Student Information Form'!C95,"")</f>
        <v/>
      </c>
      <c r="R97" t="str">
        <f t="shared" si="15"/>
        <v/>
      </c>
      <c r="S97" t="str">
        <f>IF(T97="","",MAX($S$2:S96)+1)</f>
        <v/>
      </c>
      <c r="T97" t="str">
        <f>IF('Student Information Form'!G95="EM",'Student Information Form'!B95&amp;" "&amp;'Student Information Form'!C95,"")</f>
        <v/>
      </c>
      <c r="U97" t="str">
        <f t="shared" si="16"/>
        <v/>
      </c>
      <c r="V97" t="str">
        <f>IF(W97="","",MAX($V$2:V96)+1)</f>
        <v/>
      </c>
      <c r="W97" t="str">
        <f>IF('Student Information Form'!G95="FM",'Student Information Form'!B95&amp;" "&amp;'Student Information Form'!C95,"")</f>
        <v/>
      </c>
      <c r="X97" t="str">
        <f t="shared" si="17"/>
        <v/>
      </c>
      <c r="Y97" t="str">
        <f>IF(Z97="","",MAX($Y$2:Y96)+1)</f>
        <v/>
      </c>
      <c r="Z97" t="str">
        <f>IF('Student Information Form'!G95="HE",'Student Information Form'!B95&amp;" "&amp;'Student Information Form'!C95,"")</f>
        <v/>
      </c>
      <c r="AA97" t="str">
        <f t="shared" si="18"/>
        <v/>
      </c>
      <c r="AB97" t="str">
        <f>IF(AC97="","",MAX($AB$2:AB96)+1)</f>
        <v/>
      </c>
      <c r="AC97" t="str">
        <f>IF('Student Information Form'!G95="HB",'Student Information Form'!B95&amp;" "&amp;'Student Information Form'!C95,"")</f>
        <v/>
      </c>
      <c r="AD97" t="str">
        <f t="shared" si="19"/>
        <v/>
      </c>
      <c r="AE97" t="str">
        <f>IF(AF97="","",MAX($AE$2:AE96)+1)</f>
        <v/>
      </c>
      <c r="AF97" t="str">
        <f>IF('Student Information Form'!G95="MI",'Student Information Form'!B95&amp;" "&amp;'Student Information Form'!C95,"")</f>
        <v/>
      </c>
      <c r="AG97" t="str">
        <f t="shared" si="20"/>
        <v/>
      </c>
      <c r="AH97" t="str">
        <f>IF(AI97="","",MAX($AH$2:AH96)+1)</f>
        <v/>
      </c>
      <c r="AI97" t="str">
        <f>IF('Student Information Form'!G95="PH",'Student Information Form'!B95&amp;" "&amp;'Student Information Form'!C95,"")</f>
        <v/>
      </c>
      <c r="AJ97" t="str">
        <f t="shared" si="21"/>
        <v/>
      </c>
    </row>
    <row r="98" spans="4:36" x14ac:dyDescent="0.25">
      <c r="D98" t="str">
        <f>IF(E98="","",MAX($D$2:D97)+1)</f>
        <v/>
      </c>
      <c r="E98" t="str">
        <f>IF('Student Information Form'!G96="BD",'Student Information Form'!B96&amp;" "&amp;'Student Information Form'!C96,"")</f>
        <v/>
      </c>
      <c r="F98" t="str">
        <f t="shared" si="11"/>
        <v/>
      </c>
      <c r="G98" t="str">
        <f>IF(H98="","",MAX($G$2:G97)+1)</f>
        <v/>
      </c>
      <c r="H98" t="str">
        <f>IF('Student Information Form'!G96="CT",'Student Information Form'!B96&amp;" "&amp;'Student Information Form'!C96,"")</f>
        <v/>
      </c>
      <c r="I98" t="str">
        <f t="shared" si="12"/>
        <v/>
      </c>
      <c r="J98" t="str">
        <f>IF(K98="","",MAX($J$2:J97)+1)</f>
        <v/>
      </c>
      <c r="K98" t="str">
        <f>IF('Student Information Form'!G96="CP",'Student Information Form'!B96&amp;" "&amp;'Student Information Form'!C96,"")</f>
        <v/>
      </c>
      <c r="L98" t="str">
        <f t="shared" si="13"/>
        <v/>
      </c>
      <c r="M98" t="str">
        <f>IF(N98="","",MAX($M$2:M97)+1)</f>
        <v/>
      </c>
      <c r="N98" t="str">
        <f>IF('Student Information Form'!G96="CA",'Student Information Form'!B96&amp;" "&amp;'Student Information Form'!C96,"")</f>
        <v/>
      </c>
      <c r="O98" t="str">
        <f t="shared" si="14"/>
        <v/>
      </c>
      <c r="P98" t="str">
        <f>IF(Q98="","",MAX($P$2:P97)+1)</f>
        <v/>
      </c>
      <c r="Q98" t="str">
        <f>IF('Student Information Form'!G96="CS",'Student Information Form'!B96&amp;" "&amp;'Student Information Form'!C96,"")</f>
        <v/>
      </c>
      <c r="R98" t="str">
        <f t="shared" si="15"/>
        <v/>
      </c>
      <c r="S98" t="str">
        <f>IF(T98="","",MAX($S$2:S97)+1)</f>
        <v/>
      </c>
      <c r="T98" t="str">
        <f>IF('Student Information Form'!G96="EM",'Student Information Form'!B96&amp;" "&amp;'Student Information Form'!C96,"")</f>
        <v/>
      </c>
      <c r="U98" t="str">
        <f t="shared" si="16"/>
        <v/>
      </c>
      <c r="V98" t="str">
        <f>IF(W98="","",MAX($V$2:V97)+1)</f>
        <v/>
      </c>
      <c r="W98" t="str">
        <f>IF('Student Information Form'!G96="FM",'Student Information Form'!B96&amp;" "&amp;'Student Information Form'!C96,"")</f>
        <v/>
      </c>
      <c r="X98" t="str">
        <f t="shared" si="17"/>
        <v/>
      </c>
      <c r="Y98" t="str">
        <f>IF(Z98="","",MAX($Y$2:Y97)+1)</f>
        <v/>
      </c>
      <c r="Z98" t="str">
        <f>IF('Student Information Form'!G96="HE",'Student Information Form'!B96&amp;" "&amp;'Student Information Form'!C96,"")</f>
        <v/>
      </c>
      <c r="AA98" t="str">
        <f t="shared" si="18"/>
        <v/>
      </c>
      <c r="AB98" t="str">
        <f>IF(AC98="","",MAX($AB$2:AB97)+1)</f>
        <v/>
      </c>
      <c r="AC98" t="str">
        <f>IF('Student Information Form'!G96="HB",'Student Information Form'!B96&amp;" "&amp;'Student Information Form'!C96,"")</f>
        <v/>
      </c>
      <c r="AD98" t="str">
        <f t="shared" si="19"/>
        <v/>
      </c>
      <c r="AE98" t="str">
        <f>IF(AF98="","",MAX($AE$2:AE97)+1)</f>
        <v/>
      </c>
      <c r="AF98" t="str">
        <f>IF('Student Information Form'!G96="MI",'Student Information Form'!B96&amp;" "&amp;'Student Information Form'!C96,"")</f>
        <v/>
      </c>
      <c r="AG98" t="str">
        <f t="shared" si="20"/>
        <v/>
      </c>
      <c r="AH98" t="str">
        <f>IF(AI98="","",MAX($AH$2:AH97)+1)</f>
        <v/>
      </c>
      <c r="AI98" t="str">
        <f>IF('Student Information Form'!G96="PH",'Student Information Form'!B96&amp;" "&amp;'Student Information Form'!C96,"")</f>
        <v/>
      </c>
      <c r="AJ98" t="str">
        <f t="shared" si="21"/>
        <v/>
      </c>
    </row>
    <row r="99" spans="4:36" x14ac:dyDescent="0.25">
      <c r="D99" t="str">
        <f>IF(E99="","",MAX($D$2:D98)+1)</f>
        <v/>
      </c>
      <c r="E99" t="str">
        <f>IF('Student Information Form'!G97="BD",'Student Information Form'!B97&amp;" "&amp;'Student Information Form'!C97,"")</f>
        <v/>
      </c>
      <c r="F99" t="str">
        <f t="shared" si="11"/>
        <v/>
      </c>
      <c r="G99" t="str">
        <f>IF(H99="","",MAX($G$2:G98)+1)</f>
        <v/>
      </c>
      <c r="H99" t="str">
        <f>IF('Student Information Form'!G97="CT",'Student Information Form'!B97&amp;" "&amp;'Student Information Form'!C97,"")</f>
        <v/>
      </c>
      <c r="I99" t="str">
        <f t="shared" si="12"/>
        <v/>
      </c>
      <c r="J99" t="str">
        <f>IF(K99="","",MAX($J$2:J98)+1)</f>
        <v/>
      </c>
      <c r="K99" t="str">
        <f>IF('Student Information Form'!G97="CP",'Student Information Form'!B97&amp;" "&amp;'Student Information Form'!C97,"")</f>
        <v/>
      </c>
      <c r="L99" t="str">
        <f t="shared" si="13"/>
        <v/>
      </c>
      <c r="M99" t="str">
        <f>IF(N99="","",MAX($M$2:M98)+1)</f>
        <v/>
      </c>
      <c r="N99" t="str">
        <f>IF('Student Information Form'!G97="CA",'Student Information Form'!B97&amp;" "&amp;'Student Information Form'!C97,"")</f>
        <v/>
      </c>
      <c r="O99" t="str">
        <f t="shared" si="14"/>
        <v/>
      </c>
      <c r="P99" t="str">
        <f>IF(Q99="","",MAX($P$2:P98)+1)</f>
        <v/>
      </c>
      <c r="Q99" t="str">
        <f>IF('Student Information Form'!G97="CS",'Student Information Form'!B97&amp;" "&amp;'Student Information Form'!C97,"")</f>
        <v/>
      </c>
      <c r="R99" t="str">
        <f t="shared" si="15"/>
        <v/>
      </c>
      <c r="S99" t="str">
        <f>IF(T99="","",MAX($S$2:S98)+1)</f>
        <v/>
      </c>
      <c r="T99" t="str">
        <f>IF('Student Information Form'!G97="EM",'Student Information Form'!B97&amp;" "&amp;'Student Information Form'!C97,"")</f>
        <v/>
      </c>
      <c r="U99" t="str">
        <f t="shared" si="16"/>
        <v/>
      </c>
      <c r="V99" t="str">
        <f>IF(W99="","",MAX($V$2:V98)+1)</f>
        <v/>
      </c>
      <c r="W99" t="str">
        <f>IF('Student Information Form'!G97="FM",'Student Information Form'!B97&amp;" "&amp;'Student Information Form'!C97,"")</f>
        <v/>
      </c>
      <c r="X99" t="str">
        <f t="shared" si="17"/>
        <v/>
      </c>
      <c r="Y99" t="str">
        <f>IF(Z99="","",MAX($Y$2:Y98)+1)</f>
        <v/>
      </c>
      <c r="Z99" t="str">
        <f>IF('Student Information Form'!G97="HE",'Student Information Form'!B97&amp;" "&amp;'Student Information Form'!C97,"")</f>
        <v/>
      </c>
      <c r="AA99" t="str">
        <f t="shared" si="18"/>
        <v/>
      </c>
      <c r="AB99" t="str">
        <f>IF(AC99="","",MAX($AB$2:AB98)+1)</f>
        <v/>
      </c>
      <c r="AC99" t="str">
        <f>IF('Student Information Form'!G97="HB",'Student Information Form'!B97&amp;" "&amp;'Student Information Form'!C97,"")</f>
        <v/>
      </c>
      <c r="AD99" t="str">
        <f t="shared" si="19"/>
        <v/>
      </c>
      <c r="AE99" t="str">
        <f>IF(AF99="","",MAX($AE$2:AE98)+1)</f>
        <v/>
      </c>
      <c r="AF99" t="str">
        <f>IF('Student Information Form'!G97="MI",'Student Information Form'!B97&amp;" "&amp;'Student Information Form'!C97,"")</f>
        <v/>
      </c>
      <c r="AG99" t="str">
        <f t="shared" si="20"/>
        <v/>
      </c>
      <c r="AH99" t="str">
        <f>IF(AI99="","",MAX($AH$2:AH98)+1)</f>
        <v/>
      </c>
      <c r="AI99" t="str">
        <f>IF('Student Information Form'!G97="PH",'Student Information Form'!B97&amp;" "&amp;'Student Information Form'!C97,"")</f>
        <v/>
      </c>
      <c r="AJ99" t="str">
        <f t="shared" si="21"/>
        <v/>
      </c>
    </row>
    <row r="100" spans="4:36" x14ac:dyDescent="0.25">
      <c r="D100" t="str">
        <f>IF(E100="","",MAX($D$2:D99)+1)</f>
        <v/>
      </c>
      <c r="E100" t="str">
        <f>IF('Student Information Form'!G98="BD",'Student Information Form'!B98&amp;" "&amp;'Student Information Form'!C98,"")</f>
        <v/>
      </c>
      <c r="F100" t="str">
        <f t="shared" si="11"/>
        <v/>
      </c>
      <c r="G100" t="str">
        <f>IF(H100="","",MAX($G$2:G99)+1)</f>
        <v/>
      </c>
      <c r="H100" t="str">
        <f>IF('Student Information Form'!G98="CT",'Student Information Form'!B98&amp;" "&amp;'Student Information Form'!C98,"")</f>
        <v/>
      </c>
      <c r="I100" t="str">
        <f t="shared" si="12"/>
        <v/>
      </c>
      <c r="J100" t="str">
        <f>IF(K100="","",MAX($J$2:J99)+1)</f>
        <v/>
      </c>
      <c r="K100" t="str">
        <f>IF('Student Information Form'!G98="CP",'Student Information Form'!B98&amp;" "&amp;'Student Information Form'!C98,"")</f>
        <v/>
      </c>
      <c r="L100" t="str">
        <f t="shared" si="13"/>
        <v/>
      </c>
      <c r="M100" t="str">
        <f>IF(N100="","",MAX($M$2:M99)+1)</f>
        <v/>
      </c>
      <c r="N100" t="str">
        <f>IF('Student Information Form'!G98="CA",'Student Information Form'!B98&amp;" "&amp;'Student Information Form'!C98,"")</f>
        <v/>
      </c>
      <c r="O100" t="str">
        <f t="shared" si="14"/>
        <v/>
      </c>
      <c r="P100" t="str">
        <f>IF(Q100="","",MAX($P$2:P99)+1)</f>
        <v/>
      </c>
      <c r="Q100" t="str">
        <f>IF('Student Information Form'!G98="CS",'Student Information Form'!B98&amp;" "&amp;'Student Information Form'!C98,"")</f>
        <v/>
      </c>
      <c r="R100" t="str">
        <f t="shared" si="15"/>
        <v/>
      </c>
      <c r="S100" t="str">
        <f>IF(T100="","",MAX($S$2:S99)+1)</f>
        <v/>
      </c>
      <c r="T100" t="str">
        <f>IF('Student Information Form'!G98="EM",'Student Information Form'!B98&amp;" "&amp;'Student Information Form'!C98,"")</f>
        <v/>
      </c>
      <c r="U100" t="str">
        <f t="shared" si="16"/>
        <v/>
      </c>
      <c r="V100" t="str">
        <f>IF(W100="","",MAX($V$2:V99)+1)</f>
        <v/>
      </c>
      <c r="W100" t="str">
        <f>IF('Student Information Form'!G98="FM",'Student Information Form'!B98&amp;" "&amp;'Student Information Form'!C98,"")</f>
        <v/>
      </c>
      <c r="X100" t="str">
        <f t="shared" si="17"/>
        <v/>
      </c>
      <c r="Y100" t="str">
        <f>IF(Z100="","",MAX($Y$2:Y99)+1)</f>
        <v/>
      </c>
      <c r="Z100" t="str">
        <f>IF('Student Information Form'!G98="HE",'Student Information Form'!B98&amp;" "&amp;'Student Information Form'!C98,"")</f>
        <v/>
      </c>
      <c r="AA100" t="str">
        <f t="shared" si="18"/>
        <v/>
      </c>
      <c r="AB100" t="str">
        <f>IF(AC100="","",MAX($AB$2:AB99)+1)</f>
        <v/>
      </c>
      <c r="AC100" t="str">
        <f>IF('Student Information Form'!G98="HB",'Student Information Form'!B98&amp;" "&amp;'Student Information Form'!C98,"")</f>
        <v/>
      </c>
      <c r="AD100" t="str">
        <f t="shared" si="19"/>
        <v/>
      </c>
      <c r="AE100" t="str">
        <f>IF(AF100="","",MAX($AE$2:AE99)+1)</f>
        <v/>
      </c>
      <c r="AF100" t="str">
        <f>IF('Student Information Form'!G98="MI",'Student Information Form'!B98&amp;" "&amp;'Student Information Form'!C98,"")</f>
        <v/>
      </c>
      <c r="AG100" t="str">
        <f t="shared" si="20"/>
        <v/>
      </c>
      <c r="AH100" t="str">
        <f>IF(AI100="","",MAX($AH$2:AH99)+1)</f>
        <v/>
      </c>
      <c r="AI100" t="str">
        <f>IF('Student Information Form'!G98="PH",'Student Information Form'!B98&amp;" "&amp;'Student Information Form'!C98,"")</f>
        <v/>
      </c>
      <c r="AJ100" t="str">
        <f t="shared" si="21"/>
        <v/>
      </c>
    </row>
    <row r="101" spans="4:36" x14ac:dyDescent="0.25">
      <c r="D101" t="str">
        <f>IF(E101="","",MAX($D$2:D100)+1)</f>
        <v/>
      </c>
      <c r="E101" t="str">
        <f>IF('Student Information Form'!G99="BD",'Student Information Form'!B99&amp;" "&amp;'Student Information Form'!C99,"")</f>
        <v/>
      </c>
      <c r="F101" t="str">
        <f t="shared" si="11"/>
        <v/>
      </c>
      <c r="G101" t="str">
        <f>IF(H101="","",MAX($G$2:G100)+1)</f>
        <v/>
      </c>
      <c r="H101" t="str">
        <f>IF('Student Information Form'!G99="CT",'Student Information Form'!B99&amp;" "&amp;'Student Information Form'!C99,"")</f>
        <v/>
      </c>
      <c r="I101" t="str">
        <f t="shared" si="12"/>
        <v/>
      </c>
      <c r="J101" t="str">
        <f>IF(K101="","",MAX($J$2:J100)+1)</f>
        <v/>
      </c>
      <c r="K101" t="str">
        <f>IF('Student Information Form'!G99="CP",'Student Information Form'!B99&amp;" "&amp;'Student Information Form'!C99,"")</f>
        <v/>
      </c>
      <c r="L101" t="str">
        <f t="shared" si="13"/>
        <v/>
      </c>
      <c r="M101" t="str">
        <f>IF(N101="","",MAX($M$2:M100)+1)</f>
        <v/>
      </c>
      <c r="N101" t="str">
        <f>IF('Student Information Form'!G99="CA",'Student Information Form'!B99&amp;" "&amp;'Student Information Form'!C99,"")</f>
        <v/>
      </c>
      <c r="O101" t="str">
        <f t="shared" si="14"/>
        <v/>
      </c>
      <c r="P101" t="str">
        <f>IF(Q101="","",MAX($P$2:P100)+1)</f>
        <v/>
      </c>
      <c r="Q101" t="str">
        <f>IF('Student Information Form'!G99="CS",'Student Information Form'!B99&amp;" "&amp;'Student Information Form'!C99,"")</f>
        <v/>
      </c>
      <c r="R101" t="str">
        <f t="shared" si="15"/>
        <v/>
      </c>
      <c r="S101" t="str">
        <f>IF(T101="","",MAX($S$2:S100)+1)</f>
        <v/>
      </c>
      <c r="T101" t="str">
        <f>IF('Student Information Form'!G99="EM",'Student Information Form'!B99&amp;" "&amp;'Student Information Form'!C99,"")</f>
        <v/>
      </c>
      <c r="U101" t="str">
        <f t="shared" si="16"/>
        <v/>
      </c>
      <c r="V101" t="str">
        <f>IF(W101="","",MAX($V$2:V100)+1)</f>
        <v/>
      </c>
      <c r="W101" t="str">
        <f>IF('Student Information Form'!G99="FM",'Student Information Form'!B99&amp;" "&amp;'Student Information Form'!C99,"")</f>
        <v/>
      </c>
      <c r="X101" t="str">
        <f t="shared" si="17"/>
        <v/>
      </c>
      <c r="Y101" t="str">
        <f>IF(Z101="","",MAX($Y$2:Y100)+1)</f>
        <v/>
      </c>
      <c r="Z101" t="str">
        <f>IF('Student Information Form'!G99="HE",'Student Information Form'!B99&amp;" "&amp;'Student Information Form'!C99,"")</f>
        <v/>
      </c>
      <c r="AA101" t="str">
        <f t="shared" si="18"/>
        <v/>
      </c>
      <c r="AB101" t="str">
        <f>IF(AC101="","",MAX($AB$2:AB100)+1)</f>
        <v/>
      </c>
      <c r="AC101" t="str">
        <f>IF('Student Information Form'!G99="HB",'Student Information Form'!B99&amp;" "&amp;'Student Information Form'!C99,"")</f>
        <v/>
      </c>
      <c r="AD101" t="str">
        <f t="shared" si="19"/>
        <v/>
      </c>
      <c r="AE101" t="str">
        <f>IF(AF101="","",MAX($AE$2:AE100)+1)</f>
        <v/>
      </c>
      <c r="AF101" t="str">
        <f>IF('Student Information Form'!G99="MI",'Student Information Form'!B99&amp;" "&amp;'Student Information Form'!C99,"")</f>
        <v/>
      </c>
      <c r="AG101" t="str">
        <f t="shared" si="20"/>
        <v/>
      </c>
      <c r="AH101" t="str">
        <f>IF(AI101="","",MAX($AH$2:AH100)+1)</f>
        <v/>
      </c>
      <c r="AI101" t="str">
        <f>IF('Student Information Form'!G99="PH",'Student Information Form'!B99&amp;" "&amp;'Student Information Form'!C99,"")</f>
        <v/>
      </c>
      <c r="AJ101" t="str">
        <f t="shared" si="21"/>
        <v/>
      </c>
    </row>
    <row r="102" spans="4:36" x14ac:dyDescent="0.25">
      <c r="D102" t="str">
        <f>IF(E102="","",MAX($D$2:D101)+1)</f>
        <v/>
      </c>
      <c r="E102" t="str">
        <f>IF('Student Information Form'!G100="BD",'Student Information Form'!B100&amp;" "&amp;'Student Information Form'!C100,"")</f>
        <v/>
      </c>
      <c r="F102" t="str">
        <f t="shared" si="11"/>
        <v/>
      </c>
      <c r="G102" t="str">
        <f>IF(H102="","",MAX($G$2:G101)+1)</f>
        <v/>
      </c>
      <c r="H102" t="str">
        <f>IF('Student Information Form'!G100="CT",'Student Information Form'!B100&amp;" "&amp;'Student Information Form'!C100,"")</f>
        <v/>
      </c>
      <c r="I102" t="str">
        <f t="shared" si="12"/>
        <v/>
      </c>
      <c r="J102" t="str">
        <f>IF(K102="","",MAX($J$2:J101)+1)</f>
        <v/>
      </c>
      <c r="K102" t="str">
        <f>IF('Student Information Form'!G100="CP",'Student Information Form'!B100&amp;" "&amp;'Student Information Form'!C100,"")</f>
        <v/>
      </c>
      <c r="L102" t="str">
        <f t="shared" si="13"/>
        <v/>
      </c>
      <c r="M102" t="str">
        <f>IF(N102="","",MAX($M$2:M101)+1)</f>
        <v/>
      </c>
      <c r="N102" t="str">
        <f>IF('Student Information Form'!G100="CA",'Student Information Form'!B100&amp;" "&amp;'Student Information Form'!C100,"")</f>
        <v/>
      </c>
      <c r="O102" t="str">
        <f t="shared" si="14"/>
        <v/>
      </c>
      <c r="P102" t="str">
        <f>IF(Q102="","",MAX($P$2:P101)+1)</f>
        <v/>
      </c>
      <c r="Q102" t="str">
        <f>IF('Student Information Form'!G100="CS",'Student Information Form'!B100&amp;" "&amp;'Student Information Form'!C100,"")</f>
        <v/>
      </c>
      <c r="R102" t="str">
        <f t="shared" si="15"/>
        <v/>
      </c>
      <c r="S102" t="str">
        <f>IF(T102="","",MAX($S$2:S101)+1)</f>
        <v/>
      </c>
      <c r="T102" t="str">
        <f>IF('Student Information Form'!G100="EM",'Student Information Form'!B100&amp;" "&amp;'Student Information Form'!C100,"")</f>
        <v/>
      </c>
      <c r="U102" t="str">
        <f t="shared" si="16"/>
        <v/>
      </c>
      <c r="V102" t="str">
        <f>IF(W102="","",MAX($V$2:V101)+1)</f>
        <v/>
      </c>
      <c r="W102" t="str">
        <f>IF('Student Information Form'!G100="FM",'Student Information Form'!B100&amp;" "&amp;'Student Information Form'!C100,"")</f>
        <v/>
      </c>
      <c r="X102" t="str">
        <f t="shared" si="17"/>
        <v/>
      </c>
      <c r="Y102" t="str">
        <f>IF(Z102="","",MAX($Y$2:Y101)+1)</f>
        <v/>
      </c>
      <c r="Z102" t="str">
        <f>IF('Student Information Form'!G100="HE",'Student Information Form'!B100&amp;" "&amp;'Student Information Form'!C100,"")</f>
        <v/>
      </c>
      <c r="AA102" t="str">
        <f t="shared" si="18"/>
        <v/>
      </c>
      <c r="AB102" t="str">
        <f>IF(AC102="","",MAX($AB$2:AB101)+1)</f>
        <v/>
      </c>
      <c r="AC102" t="str">
        <f>IF('Student Information Form'!G100="HB",'Student Information Form'!B100&amp;" "&amp;'Student Information Form'!C100,"")</f>
        <v/>
      </c>
      <c r="AD102" t="str">
        <f t="shared" si="19"/>
        <v/>
      </c>
      <c r="AE102" t="str">
        <f>IF(AF102="","",MAX($AE$2:AE101)+1)</f>
        <v/>
      </c>
      <c r="AF102" t="str">
        <f>IF('Student Information Form'!G100="MI",'Student Information Form'!B100&amp;" "&amp;'Student Information Form'!C100,"")</f>
        <v/>
      </c>
      <c r="AG102" t="str">
        <f t="shared" si="20"/>
        <v/>
      </c>
      <c r="AH102" t="str">
        <f>IF(AI102="","",MAX($AH$2:AH101)+1)</f>
        <v/>
      </c>
      <c r="AI102" t="str">
        <f>IF('Student Information Form'!G100="PH",'Student Information Form'!B100&amp;" "&amp;'Student Information Form'!C100,"")</f>
        <v/>
      </c>
      <c r="AJ102" t="str">
        <f t="shared" si="21"/>
        <v/>
      </c>
    </row>
    <row r="103" spans="4:36" x14ac:dyDescent="0.25">
      <c r="D103" t="str">
        <f>IF(E103="","",MAX($D$2:D102)+1)</f>
        <v/>
      </c>
      <c r="E103" t="str">
        <f>IF('Student Information Form'!G101="BD",'Student Information Form'!B101&amp;" "&amp;'Student Information Form'!C101,"")</f>
        <v/>
      </c>
      <c r="F103" t="str">
        <f t="shared" si="11"/>
        <v/>
      </c>
      <c r="G103" t="str">
        <f>IF(H103="","",MAX($G$2:G102)+1)</f>
        <v/>
      </c>
      <c r="H103" t="str">
        <f>IF('Student Information Form'!G101="CT",'Student Information Form'!B101&amp;" "&amp;'Student Information Form'!C101,"")</f>
        <v/>
      </c>
      <c r="I103" t="str">
        <f t="shared" si="12"/>
        <v/>
      </c>
      <c r="J103" t="str">
        <f>IF(K103="","",MAX($J$2:J102)+1)</f>
        <v/>
      </c>
      <c r="K103" t="str">
        <f>IF('Student Information Form'!G101="CP",'Student Information Form'!B101&amp;" "&amp;'Student Information Form'!C101,"")</f>
        <v/>
      </c>
      <c r="L103" t="str">
        <f t="shared" si="13"/>
        <v/>
      </c>
      <c r="M103" t="str">
        <f>IF(N103="","",MAX($M$2:M102)+1)</f>
        <v/>
      </c>
      <c r="N103" t="str">
        <f>IF('Student Information Form'!G101="CA",'Student Information Form'!B101&amp;" "&amp;'Student Information Form'!C101,"")</f>
        <v/>
      </c>
      <c r="O103" t="str">
        <f t="shared" si="14"/>
        <v/>
      </c>
      <c r="P103" t="str">
        <f>IF(Q103="","",MAX($P$2:P102)+1)</f>
        <v/>
      </c>
      <c r="Q103" t="str">
        <f>IF('Student Information Form'!G101="CS",'Student Information Form'!B101&amp;" "&amp;'Student Information Form'!C101,"")</f>
        <v/>
      </c>
      <c r="R103" t="str">
        <f t="shared" si="15"/>
        <v/>
      </c>
      <c r="S103" t="str">
        <f>IF(T103="","",MAX($S$2:S102)+1)</f>
        <v/>
      </c>
      <c r="T103" t="str">
        <f>IF('Student Information Form'!G101="EM",'Student Information Form'!B101&amp;" "&amp;'Student Information Form'!C101,"")</f>
        <v/>
      </c>
      <c r="U103" t="str">
        <f t="shared" si="16"/>
        <v/>
      </c>
      <c r="V103" t="str">
        <f>IF(W103="","",MAX($V$2:V102)+1)</f>
        <v/>
      </c>
      <c r="W103" t="str">
        <f>IF('Student Information Form'!G101="FM",'Student Information Form'!B101&amp;" "&amp;'Student Information Form'!C101,"")</f>
        <v/>
      </c>
      <c r="X103" t="str">
        <f t="shared" si="17"/>
        <v/>
      </c>
      <c r="Y103" t="str">
        <f>IF(Z103="","",MAX($Y$2:Y102)+1)</f>
        <v/>
      </c>
      <c r="Z103" t="str">
        <f>IF('Student Information Form'!G101="HE",'Student Information Form'!B101&amp;" "&amp;'Student Information Form'!C101,"")</f>
        <v/>
      </c>
      <c r="AA103" t="str">
        <f t="shared" si="18"/>
        <v/>
      </c>
      <c r="AB103" t="str">
        <f>IF(AC103="","",MAX($AB$2:AB102)+1)</f>
        <v/>
      </c>
      <c r="AC103" t="str">
        <f>IF('Student Information Form'!G101="HB",'Student Information Form'!B101&amp;" "&amp;'Student Information Form'!C101,"")</f>
        <v/>
      </c>
      <c r="AD103" t="str">
        <f t="shared" si="19"/>
        <v/>
      </c>
      <c r="AE103" t="str">
        <f>IF(AF103="","",MAX($AE$2:AE102)+1)</f>
        <v/>
      </c>
      <c r="AF103" t="str">
        <f>IF('Student Information Form'!G101="MI",'Student Information Form'!B101&amp;" "&amp;'Student Information Form'!C101,"")</f>
        <v/>
      </c>
      <c r="AG103" t="str">
        <f t="shared" si="20"/>
        <v/>
      </c>
      <c r="AH103" t="str">
        <f>IF(AI103="","",MAX($AH$2:AH102)+1)</f>
        <v/>
      </c>
      <c r="AI103" t="str">
        <f>IF('Student Information Form'!G101="PH",'Student Information Form'!B101&amp;" "&amp;'Student Information Form'!C101,"")</f>
        <v/>
      </c>
      <c r="AJ103" t="str">
        <f t="shared" si="21"/>
        <v/>
      </c>
    </row>
    <row r="104" spans="4:36" x14ac:dyDescent="0.25">
      <c r="D104" t="str">
        <f>IF(E104="","",MAX($D$2:D103)+1)</f>
        <v/>
      </c>
      <c r="E104" t="str">
        <f>IF('Student Information Form'!G102="BD",'Student Information Form'!B102&amp;" "&amp;'Student Information Form'!C102,"")</f>
        <v/>
      </c>
      <c r="F104" t="str">
        <f t="shared" si="11"/>
        <v/>
      </c>
      <c r="G104" t="str">
        <f>IF(H104="","",MAX($G$2:G103)+1)</f>
        <v/>
      </c>
      <c r="H104" t="str">
        <f>IF('Student Information Form'!G102="CT",'Student Information Form'!B102&amp;" "&amp;'Student Information Form'!C102,"")</f>
        <v/>
      </c>
      <c r="I104" t="str">
        <f t="shared" si="12"/>
        <v/>
      </c>
      <c r="J104" t="str">
        <f>IF(K104="","",MAX($J$2:J103)+1)</f>
        <v/>
      </c>
      <c r="K104" t="str">
        <f>IF('Student Information Form'!G102="CP",'Student Information Form'!B102&amp;" "&amp;'Student Information Form'!C102,"")</f>
        <v/>
      </c>
      <c r="L104" t="str">
        <f t="shared" si="13"/>
        <v/>
      </c>
      <c r="M104" t="str">
        <f>IF(N104="","",MAX($M$2:M103)+1)</f>
        <v/>
      </c>
      <c r="N104" t="str">
        <f>IF('Student Information Form'!G102="CA",'Student Information Form'!B102&amp;" "&amp;'Student Information Form'!C102,"")</f>
        <v/>
      </c>
      <c r="O104" t="str">
        <f t="shared" si="14"/>
        <v/>
      </c>
      <c r="P104" t="str">
        <f>IF(Q104="","",MAX($P$2:P103)+1)</f>
        <v/>
      </c>
      <c r="Q104" t="str">
        <f>IF('Student Information Form'!G102="CS",'Student Information Form'!B102&amp;" "&amp;'Student Information Form'!C102,"")</f>
        <v/>
      </c>
      <c r="R104" t="str">
        <f t="shared" si="15"/>
        <v/>
      </c>
      <c r="S104" t="str">
        <f>IF(T104="","",MAX($S$2:S103)+1)</f>
        <v/>
      </c>
      <c r="T104" t="str">
        <f>IF('Student Information Form'!G102="EM",'Student Information Form'!B102&amp;" "&amp;'Student Information Form'!C102,"")</f>
        <v/>
      </c>
      <c r="U104" t="str">
        <f t="shared" si="16"/>
        <v/>
      </c>
      <c r="V104" t="str">
        <f>IF(W104="","",MAX($V$2:V103)+1)</f>
        <v/>
      </c>
      <c r="W104" t="str">
        <f>IF('Student Information Form'!G102="FM",'Student Information Form'!B102&amp;" "&amp;'Student Information Form'!C102,"")</f>
        <v/>
      </c>
      <c r="X104" t="str">
        <f t="shared" si="17"/>
        <v/>
      </c>
      <c r="Y104" t="str">
        <f>IF(Z104="","",MAX($Y$2:Y103)+1)</f>
        <v/>
      </c>
      <c r="Z104" t="str">
        <f>IF('Student Information Form'!G102="HE",'Student Information Form'!B102&amp;" "&amp;'Student Information Form'!C102,"")</f>
        <v/>
      </c>
      <c r="AA104" t="str">
        <f t="shared" si="18"/>
        <v/>
      </c>
      <c r="AB104" t="str">
        <f>IF(AC104="","",MAX($AB$2:AB103)+1)</f>
        <v/>
      </c>
      <c r="AC104" t="str">
        <f>IF('Student Information Form'!G102="HB",'Student Information Form'!B102&amp;" "&amp;'Student Information Form'!C102,"")</f>
        <v/>
      </c>
      <c r="AD104" t="str">
        <f t="shared" si="19"/>
        <v/>
      </c>
      <c r="AE104" t="str">
        <f>IF(AF104="","",MAX($AE$2:AE103)+1)</f>
        <v/>
      </c>
      <c r="AF104" t="str">
        <f>IF('Student Information Form'!G102="MI",'Student Information Form'!B102&amp;" "&amp;'Student Information Form'!C102,"")</f>
        <v/>
      </c>
      <c r="AG104" t="str">
        <f t="shared" si="20"/>
        <v/>
      </c>
      <c r="AH104" t="str">
        <f>IF(AI104="","",MAX($AH$2:AH103)+1)</f>
        <v/>
      </c>
      <c r="AI104" t="str">
        <f>IF('Student Information Form'!G102="PH",'Student Information Form'!B102&amp;" "&amp;'Student Information Form'!C102,"")</f>
        <v/>
      </c>
      <c r="AJ104" t="str">
        <f t="shared" si="21"/>
        <v/>
      </c>
    </row>
    <row r="105" spans="4:36" x14ac:dyDescent="0.25">
      <c r="D105" t="str">
        <f>IF(E105="","",MAX($D$2:D104)+1)</f>
        <v/>
      </c>
      <c r="E105" t="str">
        <f>IF('Student Information Form'!G103="BD",'Student Information Form'!B103&amp;" "&amp;'Student Information Form'!C103,"")</f>
        <v/>
      </c>
      <c r="F105" t="str">
        <f t="shared" si="11"/>
        <v/>
      </c>
      <c r="G105" t="str">
        <f>IF(H105="","",MAX($G$2:G104)+1)</f>
        <v/>
      </c>
      <c r="H105" t="str">
        <f>IF('Student Information Form'!G103="CT",'Student Information Form'!B103&amp;" "&amp;'Student Information Form'!C103,"")</f>
        <v/>
      </c>
      <c r="I105" t="str">
        <f t="shared" si="12"/>
        <v/>
      </c>
      <c r="J105" t="str">
        <f>IF(K105="","",MAX($J$2:J104)+1)</f>
        <v/>
      </c>
      <c r="K105" t="str">
        <f>IF('Student Information Form'!G103="CP",'Student Information Form'!B103&amp;" "&amp;'Student Information Form'!C103,"")</f>
        <v/>
      </c>
      <c r="L105" t="str">
        <f t="shared" si="13"/>
        <v/>
      </c>
      <c r="M105" t="str">
        <f>IF(N105="","",MAX($M$2:M104)+1)</f>
        <v/>
      </c>
      <c r="N105" t="str">
        <f>IF('Student Information Form'!G103="CA",'Student Information Form'!B103&amp;" "&amp;'Student Information Form'!C103,"")</f>
        <v/>
      </c>
      <c r="O105" t="str">
        <f t="shared" si="14"/>
        <v/>
      </c>
      <c r="P105" t="str">
        <f>IF(Q105="","",MAX($P$2:P104)+1)</f>
        <v/>
      </c>
      <c r="Q105" t="str">
        <f>IF('Student Information Form'!G103="CS",'Student Information Form'!B103&amp;" "&amp;'Student Information Form'!C103,"")</f>
        <v/>
      </c>
      <c r="R105" t="str">
        <f t="shared" si="15"/>
        <v/>
      </c>
      <c r="S105" t="str">
        <f>IF(T105="","",MAX($S$2:S104)+1)</f>
        <v/>
      </c>
      <c r="T105" t="str">
        <f>IF('Student Information Form'!G103="EM",'Student Information Form'!B103&amp;" "&amp;'Student Information Form'!C103,"")</f>
        <v/>
      </c>
      <c r="U105" t="str">
        <f t="shared" si="16"/>
        <v/>
      </c>
      <c r="V105" t="str">
        <f>IF(W105="","",MAX($V$2:V104)+1)</f>
        <v/>
      </c>
      <c r="W105" t="str">
        <f>IF('Student Information Form'!G103="FM",'Student Information Form'!B103&amp;" "&amp;'Student Information Form'!C103,"")</f>
        <v/>
      </c>
      <c r="X105" t="str">
        <f t="shared" si="17"/>
        <v/>
      </c>
      <c r="Y105" t="str">
        <f>IF(Z105="","",MAX($Y$2:Y104)+1)</f>
        <v/>
      </c>
      <c r="Z105" t="str">
        <f>IF('Student Information Form'!G103="HE",'Student Information Form'!B103&amp;" "&amp;'Student Information Form'!C103,"")</f>
        <v/>
      </c>
      <c r="AA105" t="str">
        <f t="shared" si="18"/>
        <v/>
      </c>
      <c r="AB105" t="str">
        <f>IF(AC105="","",MAX($AB$2:AB104)+1)</f>
        <v/>
      </c>
      <c r="AC105" t="str">
        <f>IF('Student Information Form'!G103="HB",'Student Information Form'!B103&amp;" "&amp;'Student Information Form'!C103,"")</f>
        <v/>
      </c>
      <c r="AD105" t="str">
        <f t="shared" si="19"/>
        <v/>
      </c>
      <c r="AE105" t="str">
        <f>IF(AF105="","",MAX($AE$2:AE104)+1)</f>
        <v/>
      </c>
      <c r="AF105" t="str">
        <f>IF('Student Information Form'!G103="MI",'Student Information Form'!B103&amp;" "&amp;'Student Information Form'!C103,"")</f>
        <v/>
      </c>
      <c r="AG105" t="str">
        <f t="shared" si="20"/>
        <v/>
      </c>
      <c r="AH105" t="str">
        <f>IF(AI105="","",MAX($AH$2:AH104)+1)</f>
        <v/>
      </c>
      <c r="AI105" t="str">
        <f>IF('Student Information Form'!G103="PH",'Student Information Form'!B103&amp;" "&amp;'Student Information Form'!C103,"")</f>
        <v/>
      </c>
      <c r="AJ105" t="str">
        <f t="shared" si="21"/>
        <v/>
      </c>
    </row>
    <row r="106" spans="4:36" x14ac:dyDescent="0.25">
      <c r="D106" t="str">
        <f>IF(E106="","",MAX($D$2:D105)+1)</f>
        <v/>
      </c>
      <c r="E106" t="str">
        <f>IF('Student Information Form'!G104="BD",'Student Information Form'!B104&amp;" "&amp;'Student Information Form'!C104,"")</f>
        <v/>
      </c>
      <c r="F106" t="str">
        <f t="shared" si="11"/>
        <v/>
      </c>
      <c r="G106" t="str">
        <f>IF(H106="","",MAX($G$2:G105)+1)</f>
        <v/>
      </c>
      <c r="H106" t="str">
        <f>IF('Student Information Form'!G104="CT",'Student Information Form'!B104&amp;" "&amp;'Student Information Form'!C104,"")</f>
        <v/>
      </c>
      <c r="I106" t="str">
        <f t="shared" si="12"/>
        <v/>
      </c>
      <c r="J106" t="str">
        <f>IF(K106="","",MAX($J$2:J105)+1)</f>
        <v/>
      </c>
      <c r="K106" t="str">
        <f>IF('Student Information Form'!G104="CP",'Student Information Form'!B104&amp;" "&amp;'Student Information Form'!C104,"")</f>
        <v/>
      </c>
      <c r="L106" t="str">
        <f t="shared" si="13"/>
        <v/>
      </c>
      <c r="M106" t="str">
        <f>IF(N106="","",MAX($M$2:M105)+1)</f>
        <v/>
      </c>
      <c r="N106" t="str">
        <f>IF('Student Information Form'!G104="CA",'Student Information Form'!B104&amp;" "&amp;'Student Information Form'!C104,"")</f>
        <v/>
      </c>
      <c r="O106" t="str">
        <f t="shared" si="14"/>
        <v/>
      </c>
      <c r="P106" t="str">
        <f>IF(Q106="","",MAX($P$2:P105)+1)</f>
        <v/>
      </c>
      <c r="Q106" t="str">
        <f>IF('Student Information Form'!G104="CS",'Student Information Form'!B104&amp;" "&amp;'Student Information Form'!C104,"")</f>
        <v/>
      </c>
      <c r="R106" t="str">
        <f t="shared" si="15"/>
        <v/>
      </c>
      <c r="S106" t="str">
        <f>IF(T106="","",MAX($S$2:S105)+1)</f>
        <v/>
      </c>
      <c r="T106" t="str">
        <f>IF('Student Information Form'!G104="EM",'Student Information Form'!B104&amp;" "&amp;'Student Information Form'!C104,"")</f>
        <v/>
      </c>
      <c r="U106" t="str">
        <f t="shared" si="16"/>
        <v/>
      </c>
      <c r="V106" t="str">
        <f>IF(W106="","",MAX($V$2:V105)+1)</f>
        <v/>
      </c>
      <c r="W106" t="str">
        <f>IF('Student Information Form'!G104="FM",'Student Information Form'!B104&amp;" "&amp;'Student Information Form'!C104,"")</f>
        <v/>
      </c>
      <c r="X106" t="str">
        <f t="shared" si="17"/>
        <v/>
      </c>
      <c r="Y106" t="str">
        <f>IF(Z106="","",MAX($Y$2:Y105)+1)</f>
        <v/>
      </c>
      <c r="Z106" t="str">
        <f>IF('Student Information Form'!G104="HE",'Student Information Form'!B104&amp;" "&amp;'Student Information Form'!C104,"")</f>
        <v/>
      </c>
      <c r="AA106" t="str">
        <f t="shared" si="18"/>
        <v/>
      </c>
      <c r="AB106" t="str">
        <f>IF(AC106="","",MAX($AB$2:AB105)+1)</f>
        <v/>
      </c>
      <c r="AC106" t="str">
        <f>IF('Student Information Form'!G104="HB",'Student Information Form'!B104&amp;" "&amp;'Student Information Form'!C104,"")</f>
        <v/>
      </c>
      <c r="AD106" t="str">
        <f t="shared" si="19"/>
        <v/>
      </c>
      <c r="AE106" t="str">
        <f>IF(AF106="","",MAX($AE$2:AE105)+1)</f>
        <v/>
      </c>
      <c r="AF106" t="str">
        <f>IF('Student Information Form'!G104="MI",'Student Information Form'!B104&amp;" "&amp;'Student Information Form'!C104,"")</f>
        <v/>
      </c>
      <c r="AG106" t="str">
        <f t="shared" si="20"/>
        <v/>
      </c>
      <c r="AH106" t="str">
        <f>IF(AI106="","",MAX($AH$2:AH105)+1)</f>
        <v/>
      </c>
      <c r="AI106" t="str">
        <f>IF('Student Information Form'!G104="PH",'Student Information Form'!B104&amp;" "&amp;'Student Information Form'!C104,"")</f>
        <v/>
      </c>
      <c r="AJ106" t="str">
        <f t="shared" si="21"/>
        <v/>
      </c>
    </row>
    <row r="107" spans="4:36" x14ac:dyDescent="0.25">
      <c r="D107" t="str">
        <f>IF(E107="","",MAX($D$2:D106)+1)</f>
        <v/>
      </c>
      <c r="E107" t="str">
        <f>IF('Student Information Form'!G105="BD",'Student Information Form'!B105&amp;" "&amp;'Student Information Form'!C105,"")</f>
        <v/>
      </c>
      <c r="F107" t="str">
        <f t="shared" si="11"/>
        <v/>
      </c>
      <c r="G107" t="str">
        <f>IF(H107="","",MAX($G$2:G106)+1)</f>
        <v/>
      </c>
      <c r="H107" t="str">
        <f>IF('Student Information Form'!G105="CT",'Student Information Form'!B105&amp;" "&amp;'Student Information Form'!C105,"")</f>
        <v/>
      </c>
      <c r="I107" t="str">
        <f t="shared" si="12"/>
        <v/>
      </c>
      <c r="J107" t="str">
        <f>IF(K107="","",MAX($J$2:J106)+1)</f>
        <v/>
      </c>
      <c r="K107" t="str">
        <f>IF('Student Information Form'!G105="CP",'Student Information Form'!B105&amp;" "&amp;'Student Information Form'!C105,"")</f>
        <v/>
      </c>
      <c r="L107" t="str">
        <f t="shared" si="13"/>
        <v/>
      </c>
      <c r="M107" t="str">
        <f>IF(N107="","",MAX($M$2:M106)+1)</f>
        <v/>
      </c>
      <c r="N107" t="str">
        <f>IF('Student Information Form'!G105="CA",'Student Information Form'!B105&amp;" "&amp;'Student Information Form'!C105,"")</f>
        <v/>
      </c>
      <c r="O107" t="str">
        <f t="shared" si="14"/>
        <v/>
      </c>
      <c r="P107" t="str">
        <f>IF(Q107="","",MAX($P$2:P106)+1)</f>
        <v/>
      </c>
      <c r="Q107" t="str">
        <f>IF('Student Information Form'!G105="CS",'Student Information Form'!B105&amp;" "&amp;'Student Information Form'!C105,"")</f>
        <v/>
      </c>
      <c r="R107" t="str">
        <f t="shared" si="15"/>
        <v/>
      </c>
      <c r="S107" t="str">
        <f>IF(T107="","",MAX($S$2:S106)+1)</f>
        <v/>
      </c>
      <c r="T107" t="str">
        <f>IF('Student Information Form'!G105="EM",'Student Information Form'!B105&amp;" "&amp;'Student Information Form'!C105,"")</f>
        <v/>
      </c>
      <c r="U107" t="str">
        <f t="shared" si="16"/>
        <v/>
      </c>
      <c r="V107" t="str">
        <f>IF(W107="","",MAX($V$2:V106)+1)</f>
        <v/>
      </c>
      <c r="W107" t="str">
        <f>IF('Student Information Form'!G105="FM",'Student Information Form'!B105&amp;" "&amp;'Student Information Form'!C105,"")</f>
        <v/>
      </c>
      <c r="X107" t="str">
        <f t="shared" si="17"/>
        <v/>
      </c>
      <c r="Y107" t="str">
        <f>IF(Z107="","",MAX($Y$2:Y106)+1)</f>
        <v/>
      </c>
      <c r="Z107" t="str">
        <f>IF('Student Information Form'!G105="HE",'Student Information Form'!B105&amp;" "&amp;'Student Information Form'!C105,"")</f>
        <v/>
      </c>
      <c r="AA107" t="str">
        <f t="shared" si="18"/>
        <v/>
      </c>
      <c r="AB107" t="str">
        <f>IF(AC107="","",MAX($AB$2:AB106)+1)</f>
        <v/>
      </c>
      <c r="AC107" t="str">
        <f>IF('Student Information Form'!G105="HB",'Student Information Form'!B105&amp;" "&amp;'Student Information Form'!C105,"")</f>
        <v/>
      </c>
      <c r="AD107" t="str">
        <f t="shared" si="19"/>
        <v/>
      </c>
      <c r="AE107" t="str">
        <f>IF(AF107="","",MAX($AE$2:AE106)+1)</f>
        <v/>
      </c>
      <c r="AF107" t="str">
        <f>IF('Student Information Form'!G105="MI",'Student Information Form'!B105&amp;" "&amp;'Student Information Form'!C105,"")</f>
        <v/>
      </c>
      <c r="AG107" t="str">
        <f t="shared" si="20"/>
        <v/>
      </c>
      <c r="AH107" t="str">
        <f>IF(AI107="","",MAX($AH$2:AH106)+1)</f>
        <v/>
      </c>
      <c r="AI107" t="str">
        <f>IF('Student Information Form'!G105="PH",'Student Information Form'!B105&amp;" "&amp;'Student Information Form'!C105,"")</f>
        <v/>
      </c>
      <c r="AJ107" t="str">
        <f t="shared" si="21"/>
        <v/>
      </c>
    </row>
    <row r="108" spans="4:36" x14ac:dyDescent="0.25">
      <c r="D108" t="str">
        <f>IF(E108="","",MAX($D$2:D107)+1)</f>
        <v/>
      </c>
      <c r="E108" t="str">
        <f>IF('Student Information Form'!G106="BD",'Student Information Form'!B106&amp;" "&amp;'Student Information Form'!C106,"")</f>
        <v/>
      </c>
      <c r="F108" t="str">
        <f t="shared" si="11"/>
        <v/>
      </c>
      <c r="G108" t="str">
        <f>IF(H108="","",MAX($G$2:G107)+1)</f>
        <v/>
      </c>
      <c r="H108" t="str">
        <f>IF('Student Information Form'!G106="CT",'Student Information Form'!B106&amp;" "&amp;'Student Information Form'!C106,"")</f>
        <v/>
      </c>
      <c r="I108" t="str">
        <f t="shared" si="12"/>
        <v/>
      </c>
      <c r="J108" t="str">
        <f>IF(K108="","",MAX($J$2:J107)+1)</f>
        <v/>
      </c>
      <c r="K108" t="str">
        <f>IF('Student Information Form'!G106="CP",'Student Information Form'!B106&amp;" "&amp;'Student Information Form'!C106,"")</f>
        <v/>
      </c>
      <c r="L108" t="str">
        <f t="shared" si="13"/>
        <v/>
      </c>
      <c r="M108" t="str">
        <f>IF(N108="","",MAX($M$2:M107)+1)</f>
        <v/>
      </c>
      <c r="N108" t="str">
        <f>IF('Student Information Form'!G106="CA",'Student Information Form'!B106&amp;" "&amp;'Student Information Form'!C106,"")</f>
        <v/>
      </c>
      <c r="O108" t="str">
        <f t="shared" si="14"/>
        <v/>
      </c>
      <c r="P108" t="str">
        <f>IF(Q108="","",MAX($P$2:P107)+1)</f>
        <v/>
      </c>
      <c r="Q108" t="str">
        <f>IF('Student Information Form'!G106="CS",'Student Information Form'!B106&amp;" "&amp;'Student Information Form'!C106,"")</f>
        <v/>
      </c>
      <c r="R108" t="str">
        <f t="shared" si="15"/>
        <v/>
      </c>
      <c r="S108" t="str">
        <f>IF(T108="","",MAX($S$2:S107)+1)</f>
        <v/>
      </c>
      <c r="T108" t="str">
        <f>IF('Student Information Form'!G106="EM",'Student Information Form'!B106&amp;" "&amp;'Student Information Form'!C106,"")</f>
        <v/>
      </c>
      <c r="U108" t="str">
        <f t="shared" si="16"/>
        <v/>
      </c>
      <c r="V108" t="str">
        <f>IF(W108="","",MAX($V$2:V107)+1)</f>
        <v/>
      </c>
      <c r="W108" t="str">
        <f>IF('Student Information Form'!G106="FM",'Student Information Form'!B106&amp;" "&amp;'Student Information Form'!C106,"")</f>
        <v/>
      </c>
      <c r="X108" t="str">
        <f t="shared" si="17"/>
        <v/>
      </c>
      <c r="Y108" t="str">
        <f>IF(Z108="","",MAX($Y$2:Y107)+1)</f>
        <v/>
      </c>
      <c r="Z108" t="str">
        <f>IF('Student Information Form'!G106="HE",'Student Information Form'!B106&amp;" "&amp;'Student Information Form'!C106,"")</f>
        <v/>
      </c>
      <c r="AA108" t="str">
        <f t="shared" si="18"/>
        <v/>
      </c>
      <c r="AB108" t="str">
        <f>IF(AC108="","",MAX($AB$2:AB107)+1)</f>
        <v/>
      </c>
      <c r="AC108" t="str">
        <f>IF('Student Information Form'!G106="HB",'Student Information Form'!B106&amp;" "&amp;'Student Information Form'!C106,"")</f>
        <v/>
      </c>
      <c r="AD108" t="str">
        <f t="shared" si="19"/>
        <v/>
      </c>
      <c r="AE108" t="str">
        <f>IF(AF108="","",MAX($AE$2:AE107)+1)</f>
        <v/>
      </c>
      <c r="AF108" t="str">
        <f>IF('Student Information Form'!G106="MI",'Student Information Form'!B106&amp;" "&amp;'Student Information Form'!C106,"")</f>
        <v/>
      </c>
      <c r="AG108" t="str">
        <f t="shared" si="20"/>
        <v/>
      </c>
      <c r="AH108" t="str">
        <f>IF(AI108="","",MAX($AH$2:AH107)+1)</f>
        <v/>
      </c>
      <c r="AI108" t="str">
        <f>IF('Student Information Form'!G106="PH",'Student Information Form'!B106&amp;" "&amp;'Student Information Form'!C106,"")</f>
        <v/>
      </c>
      <c r="AJ108" t="str">
        <f t="shared" si="21"/>
        <v/>
      </c>
    </row>
    <row r="109" spans="4:36" x14ac:dyDescent="0.25">
      <c r="D109" t="str">
        <f>IF(E109="","",MAX($D$2:D108)+1)</f>
        <v/>
      </c>
      <c r="E109" t="str">
        <f>IF('Student Information Form'!G107="BD",'Student Information Form'!B107&amp;" "&amp;'Student Information Form'!C107,"")</f>
        <v/>
      </c>
      <c r="F109" t="str">
        <f t="shared" si="11"/>
        <v/>
      </c>
      <c r="G109" t="str">
        <f>IF(H109="","",MAX($G$2:G108)+1)</f>
        <v/>
      </c>
      <c r="H109" t="str">
        <f>IF('Student Information Form'!G107="CT",'Student Information Form'!B107&amp;" "&amp;'Student Information Form'!C107,"")</f>
        <v/>
      </c>
      <c r="I109" t="str">
        <f t="shared" si="12"/>
        <v/>
      </c>
      <c r="J109" t="str">
        <f>IF(K109="","",MAX($J$2:J108)+1)</f>
        <v/>
      </c>
      <c r="K109" t="str">
        <f>IF('Student Information Form'!G107="CP",'Student Information Form'!B107&amp;" "&amp;'Student Information Form'!C107,"")</f>
        <v/>
      </c>
      <c r="L109" t="str">
        <f t="shared" si="13"/>
        <v/>
      </c>
      <c r="M109" t="str">
        <f>IF(N109="","",MAX($M$2:M108)+1)</f>
        <v/>
      </c>
      <c r="N109" t="str">
        <f>IF('Student Information Form'!G107="CA",'Student Information Form'!B107&amp;" "&amp;'Student Information Form'!C107,"")</f>
        <v/>
      </c>
      <c r="O109" t="str">
        <f t="shared" si="14"/>
        <v/>
      </c>
      <c r="P109" t="str">
        <f>IF(Q109="","",MAX($P$2:P108)+1)</f>
        <v/>
      </c>
      <c r="Q109" t="str">
        <f>IF('Student Information Form'!G107="CS",'Student Information Form'!B107&amp;" "&amp;'Student Information Form'!C107,"")</f>
        <v/>
      </c>
      <c r="R109" t="str">
        <f t="shared" si="15"/>
        <v/>
      </c>
      <c r="S109" t="str">
        <f>IF(T109="","",MAX($S$2:S108)+1)</f>
        <v/>
      </c>
      <c r="T109" t="str">
        <f>IF('Student Information Form'!G107="EM",'Student Information Form'!B107&amp;" "&amp;'Student Information Form'!C107,"")</f>
        <v/>
      </c>
      <c r="U109" t="str">
        <f t="shared" si="16"/>
        <v/>
      </c>
      <c r="V109" t="str">
        <f>IF(W109="","",MAX($V$2:V108)+1)</f>
        <v/>
      </c>
      <c r="W109" t="str">
        <f>IF('Student Information Form'!G107="FM",'Student Information Form'!B107&amp;" "&amp;'Student Information Form'!C107,"")</f>
        <v/>
      </c>
      <c r="X109" t="str">
        <f t="shared" si="17"/>
        <v/>
      </c>
      <c r="Y109" t="str">
        <f>IF(Z109="","",MAX($Y$2:Y108)+1)</f>
        <v/>
      </c>
      <c r="Z109" t="str">
        <f>IF('Student Information Form'!G107="HE",'Student Information Form'!B107&amp;" "&amp;'Student Information Form'!C107,"")</f>
        <v/>
      </c>
      <c r="AA109" t="str">
        <f t="shared" si="18"/>
        <v/>
      </c>
      <c r="AB109" t="str">
        <f>IF(AC109="","",MAX($AB$2:AB108)+1)</f>
        <v/>
      </c>
      <c r="AC109" t="str">
        <f>IF('Student Information Form'!G107="HB",'Student Information Form'!B107&amp;" "&amp;'Student Information Form'!C107,"")</f>
        <v/>
      </c>
      <c r="AD109" t="str">
        <f t="shared" si="19"/>
        <v/>
      </c>
      <c r="AE109" t="str">
        <f>IF(AF109="","",MAX($AE$2:AE108)+1)</f>
        <v/>
      </c>
      <c r="AF109" t="str">
        <f>IF('Student Information Form'!G107="MI",'Student Information Form'!B107&amp;" "&amp;'Student Information Form'!C107,"")</f>
        <v/>
      </c>
      <c r="AG109" t="str">
        <f t="shared" si="20"/>
        <v/>
      </c>
      <c r="AH109" t="str">
        <f>IF(AI109="","",MAX($AH$2:AH108)+1)</f>
        <v/>
      </c>
      <c r="AI109" t="str">
        <f>IF('Student Information Form'!G107="PH",'Student Information Form'!B107&amp;" "&amp;'Student Information Form'!C107,"")</f>
        <v/>
      </c>
      <c r="AJ109" t="str">
        <f t="shared" si="21"/>
        <v/>
      </c>
    </row>
    <row r="110" spans="4:36" x14ac:dyDescent="0.25">
      <c r="D110" t="str">
        <f>IF(E110="","",MAX($D$2:D109)+1)</f>
        <v/>
      </c>
      <c r="E110" t="str">
        <f>IF('Student Information Form'!G108="BD",'Student Information Form'!B108&amp;" "&amp;'Student Information Form'!C108,"")</f>
        <v/>
      </c>
      <c r="F110" t="str">
        <f t="shared" si="11"/>
        <v/>
      </c>
      <c r="G110" t="str">
        <f>IF(H110="","",MAX($G$2:G109)+1)</f>
        <v/>
      </c>
      <c r="H110" t="str">
        <f>IF('Student Information Form'!G108="CT",'Student Information Form'!B108&amp;" "&amp;'Student Information Form'!C108,"")</f>
        <v/>
      </c>
      <c r="I110" t="str">
        <f t="shared" si="12"/>
        <v/>
      </c>
      <c r="J110" t="str">
        <f>IF(K110="","",MAX($J$2:J109)+1)</f>
        <v/>
      </c>
      <c r="K110" t="str">
        <f>IF('Student Information Form'!G108="CP",'Student Information Form'!B108&amp;" "&amp;'Student Information Form'!C108,"")</f>
        <v/>
      </c>
      <c r="L110" t="str">
        <f t="shared" si="13"/>
        <v/>
      </c>
      <c r="M110" t="str">
        <f>IF(N110="","",MAX($M$2:M109)+1)</f>
        <v/>
      </c>
      <c r="N110" t="str">
        <f>IF('Student Information Form'!G108="CA",'Student Information Form'!B108&amp;" "&amp;'Student Information Form'!C108,"")</f>
        <v/>
      </c>
      <c r="O110" t="str">
        <f t="shared" si="14"/>
        <v/>
      </c>
      <c r="P110" t="str">
        <f>IF(Q110="","",MAX($P$2:P109)+1)</f>
        <v/>
      </c>
      <c r="Q110" t="str">
        <f>IF('Student Information Form'!G108="CS",'Student Information Form'!B108&amp;" "&amp;'Student Information Form'!C108,"")</f>
        <v/>
      </c>
      <c r="R110" t="str">
        <f t="shared" si="15"/>
        <v/>
      </c>
      <c r="S110" t="str">
        <f>IF(T110="","",MAX($S$2:S109)+1)</f>
        <v/>
      </c>
      <c r="T110" t="str">
        <f>IF('Student Information Form'!G108="EM",'Student Information Form'!B108&amp;" "&amp;'Student Information Form'!C108,"")</f>
        <v/>
      </c>
      <c r="U110" t="str">
        <f t="shared" si="16"/>
        <v/>
      </c>
      <c r="V110" t="str">
        <f>IF(W110="","",MAX($V$2:V109)+1)</f>
        <v/>
      </c>
      <c r="W110" t="str">
        <f>IF('Student Information Form'!G108="FM",'Student Information Form'!B108&amp;" "&amp;'Student Information Form'!C108,"")</f>
        <v/>
      </c>
      <c r="X110" t="str">
        <f t="shared" si="17"/>
        <v/>
      </c>
      <c r="Y110" t="str">
        <f>IF(Z110="","",MAX($Y$2:Y109)+1)</f>
        <v/>
      </c>
      <c r="Z110" t="str">
        <f>IF('Student Information Form'!G108="HE",'Student Information Form'!B108&amp;" "&amp;'Student Information Form'!C108,"")</f>
        <v/>
      </c>
      <c r="AA110" t="str">
        <f t="shared" si="18"/>
        <v/>
      </c>
      <c r="AB110" t="str">
        <f>IF(AC110="","",MAX($AB$2:AB109)+1)</f>
        <v/>
      </c>
      <c r="AC110" t="str">
        <f>IF('Student Information Form'!G108="HB",'Student Information Form'!B108&amp;" "&amp;'Student Information Form'!C108,"")</f>
        <v/>
      </c>
      <c r="AD110" t="str">
        <f t="shared" si="19"/>
        <v/>
      </c>
      <c r="AE110" t="str">
        <f>IF(AF110="","",MAX($AE$2:AE109)+1)</f>
        <v/>
      </c>
      <c r="AF110" t="str">
        <f>IF('Student Information Form'!G108="MI",'Student Information Form'!B108&amp;" "&amp;'Student Information Form'!C108,"")</f>
        <v/>
      </c>
      <c r="AG110" t="str">
        <f t="shared" si="20"/>
        <v/>
      </c>
      <c r="AH110" t="str">
        <f>IF(AI110="","",MAX($AH$2:AH109)+1)</f>
        <v/>
      </c>
      <c r="AI110" t="str">
        <f>IF('Student Information Form'!G108="PH",'Student Information Form'!B108&amp;" "&amp;'Student Information Form'!C108,"")</f>
        <v/>
      </c>
      <c r="AJ110" t="str">
        <f t="shared" si="21"/>
        <v/>
      </c>
    </row>
    <row r="111" spans="4:36" x14ac:dyDescent="0.25">
      <c r="D111" t="str">
        <f>IF(E111="","",MAX($D$2:D110)+1)</f>
        <v/>
      </c>
      <c r="E111" t="str">
        <f>IF('Student Information Form'!G109="BD",'Student Information Form'!B109&amp;" "&amp;'Student Information Form'!C109,"")</f>
        <v/>
      </c>
      <c r="F111" t="str">
        <f t="shared" si="11"/>
        <v/>
      </c>
      <c r="G111" t="str">
        <f>IF(H111="","",MAX($G$2:G110)+1)</f>
        <v/>
      </c>
      <c r="H111" t="str">
        <f>IF('Student Information Form'!G109="CT",'Student Information Form'!B109&amp;" "&amp;'Student Information Form'!C109,"")</f>
        <v/>
      </c>
      <c r="I111" t="str">
        <f t="shared" si="12"/>
        <v/>
      </c>
      <c r="J111" t="str">
        <f>IF(K111="","",MAX($J$2:J110)+1)</f>
        <v/>
      </c>
      <c r="K111" t="str">
        <f>IF('Student Information Form'!G109="CP",'Student Information Form'!B109&amp;" "&amp;'Student Information Form'!C109,"")</f>
        <v/>
      </c>
      <c r="L111" t="str">
        <f t="shared" si="13"/>
        <v/>
      </c>
      <c r="M111" t="str">
        <f>IF(N111="","",MAX($M$2:M110)+1)</f>
        <v/>
      </c>
      <c r="N111" t="str">
        <f>IF('Student Information Form'!G109="CA",'Student Information Form'!B109&amp;" "&amp;'Student Information Form'!C109,"")</f>
        <v/>
      </c>
      <c r="O111" t="str">
        <f t="shared" si="14"/>
        <v/>
      </c>
      <c r="P111" t="str">
        <f>IF(Q111="","",MAX($P$2:P110)+1)</f>
        <v/>
      </c>
      <c r="Q111" t="str">
        <f>IF('Student Information Form'!G109="CS",'Student Information Form'!B109&amp;" "&amp;'Student Information Form'!C109,"")</f>
        <v/>
      </c>
      <c r="R111" t="str">
        <f t="shared" si="15"/>
        <v/>
      </c>
      <c r="S111" t="str">
        <f>IF(T111="","",MAX($S$2:S110)+1)</f>
        <v/>
      </c>
      <c r="T111" t="str">
        <f>IF('Student Information Form'!G109="EM",'Student Information Form'!B109&amp;" "&amp;'Student Information Form'!C109,"")</f>
        <v/>
      </c>
      <c r="U111" t="str">
        <f t="shared" si="16"/>
        <v/>
      </c>
      <c r="V111" t="str">
        <f>IF(W111="","",MAX($V$2:V110)+1)</f>
        <v/>
      </c>
      <c r="W111" t="str">
        <f>IF('Student Information Form'!G109="FM",'Student Information Form'!B109&amp;" "&amp;'Student Information Form'!C109,"")</f>
        <v/>
      </c>
      <c r="X111" t="str">
        <f t="shared" si="17"/>
        <v/>
      </c>
      <c r="Y111" t="str">
        <f>IF(Z111="","",MAX($Y$2:Y110)+1)</f>
        <v/>
      </c>
      <c r="Z111" t="str">
        <f>IF('Student Information Form'!G109="HE",'Student Information Form'!B109&amp;" "&amp;'Student Information Form'!C109,"")</f>
        <v/>
      </c>
      <c r="AA111" t="str">
        <f t="shared" si="18"/>
        <v/>
      </c>
      <c r="AB111" t="str">
        <f>IF(AC111="","",MAX($AB$2:AB110)+1)</f>
        <v/>
      </c>
      <c r="AC111" t="str">
        <f>IF('Student Information Form'!G109="HB",'Student Information Form'!B109&amp;" "&amp;'Student Information Form'!C109,"")</f>
        <v/>
      </c>
      <c r="AD111" t="str">
        <f t="shared" si="19"/>
        <v/>
      </c>
      <c r="AE111" t="str">
        <f>IF(AF111="","",MAX($AE$2:AE110)+1)</f>
        <v/>
      </c>
      <c r="AF111" t="str">
        <f>IF('Student Information Form'!G109="MI",'Student Information Form'!B109&amp;" "&amp;'Student Information Form'!C109,"")</f>
        <v/>
      </c>
      <c r="AG111" t="str">
        <f t="shared" si="20"/>
        <v/>
      </c>
      <c r="AH111" t="str">
        <f>IF(AI111="","",MAX($AH$2:AH110)+1)</f>
        <v/>
      </c>
      <c r="AI111" t="str">
        <f>IF('Student Information Form'!G109="PH",'Student Information Form'!B109&amp;" "&amp;'Student Information Form'!C109,"")</f>
        <v/>
      </c>
      <c r="AJ111" t="str">
        <f t="shared" si="21"/>
        <v/>
      </c>
    </row>
    <row r="112" spans="4:36" x14ac:dyDescent="0.25">
      <c r="D112" t="str">
        <f>IF(E112="","",MAX($D$2:D111)+1)</f>
        <v/>
      </c>
      <c r="E112" t="str">
        <f>IF('Student Information Form'!G110="BD",'Student Information Form'!B110&amp;" "&amp;'Student Information Form'!C110,"")</f>
        <v/>
      </c>
      <c r="F112" t="str">
        <f t="shared" si="11"/>
        <v/>
      </c>
      <c r="G112" t="str">
        <f>IF(H112="","",MAX($G$2:G111)+1)</f>
        <v/>
      </c>
      <c r="H112" t="str">
        <f>IF('Student Information Form'!G110="CT",'Student Information Form'!B110&amp;" "&amp;'Student Information Form'!C110,"")</f>
        <v/>
      </c>
      <c r="I112" t="str">
        <f t="shared" si="12"/>
        <v/>
      </c>
      <c r="J112" t="str">
        <f>IF(K112="","",MAX($J$2:J111)+1)</f>
        <v/>
      </c>
      <c r="K112" t="str">
        <f>IF('Student Information Form'!G110="CP",'Student Information Form'!B110&amp;" "&amp;'Student Information Form'!C110,"")</f>
        <v/>
      </c>
      <c r="L112" t="str">
        <f t="shared" si="13"/>
        <v/>
      </c>
      <c r="M112" t="str">
        <f>IF(N112="","",MAX($M$2:M111)+1)</f>
        <v/>
      </c>
      <c r="N112" t="str">
        <f>IF('Student Information Form'!G110="CA",'Student Information Form'!B110&amp;" "&amp;'Student Information Form'!C110,"")</f>
        <v/>
      </c>
      <c r="O112" t="str">
        <f t="shared" si="14"/>
        <v/>
      </c>
      <c r="P112" t="str">
        <f>IF(Q112="","",MAX($P$2:P111)+1)</f>
        <v/>
      </c>
      <c r="Q112" t="str">
        <f>IF('Student Information Form'!G110="CS",'Student Information Form'!B110&amp;" "&amp;'Student Information Form'!C110,"")</f>
        <v/>
      </c>
      <c r="R112" t="str">
        <f t="shared" si="15"/>
        <v/>
      </c>
      <c r="S112" t="str">
        <f>IF(T112="","",MAX($S$2:S111)+1)</f>
        <v/>
      </c>
      <c r="T112" t="str">
        <f>IF('Student Information Form'!G110="EM",'Student Information Form'!B110&amp;" "&amp;'Student Information Form'!C110,"")</f>
        <v/>
      </c>
      <c r="U112" t="str">
        <f t="shared" si="16"/>
        <v/>
      </c>
      <c r="V112" t="str">
        <f>IF(W112="","",MAX($V$2:V111)+1)</f>
        <v/>
      </c>
      <c r="W112" t="str">
        <f>IF('Student Information Form'!G110="FM",'Student Information Form'!B110&amp;" "&amp;'Student Information Form'!C110,"")</f>
        <v/>
      </c>
      <c r="X112" t="str">
        <f t="shared" si="17"/>
        <v/>
      </c>
      <c r="Y112" t="str">
        <f>IF(Z112="","",MAX($Y$2:Y111)+1)</f>
        <v/>
      </c>
      <c r="Z112" t="str">
        <f>IF('Student Information Form'!G110="HE",'Student Information Form'!B110&amp;" "&amp;'Student Information Form'!C110,"")</f>
        <v/>
      </c>
      <c r="AA112" t="str">
        <f t="shared" si="18"/>
        <v/>
      </c>
      <c r="AB112" t="str">
        <f>IF(AC112="","",MAX($AB$2:AB111)+1)</f>
        <v/>
      </c>
      <c r="AC112" t="str">
        <f>IF('Student Information Form'!G110="HB",'Student Information Form'!B110&amp;" "&amp;'Student Information Form'!C110,"")</f>
        <v/>
      </c>
      <c r="AD112" t="str">
        <f t="shared" si="19"/>
        <v/>
      </c>
      <c r="AE112" t="str">
        <f>IF(AF112="","",MAX($AE$2:AE111)+1)</f>
        <v/>
      </c>
      <c r="AF112" t="str">
        <f>IF('Student Information Form'!G110="MI",'Student Information Form'!B110&amp;" "&amp;'Student Information Form'!C110,"")</f>
        <v/>
      </c>
      <c r="AG112" t="str">
        <f t="shared" si="20"/>
        <v/>
      </c>
      <c r="AH112" t="str">
        <f>IF(AI112="","",MAX($AH$2:AH111)+1)</f>
        <v/>
      </c>
      <c r="AI112" t="str">
        <f>IF('Student Information Form'!G110="PH",'Student Information Form'!B110&amp;" "&amp;'Student Information Form'!C110,"")</f>
        <v/>
      </c>
      <c r="AJ112" t="str">
        <f t="shared" si="21"/>
        <v/>
      </c>
    </row>
    <row r="113" spans="4:36" x14ac:dyDescent="0.25">
      <c r="D113" t="str">
        <f>IF(E113="","",MAX($D$2:D112)+1)</f>
        <v/>
      </c>
      <c r="E113" t="str">
        <f>IF('Student Information Form'!G111="BD",'Student Information Form'!B111&amp;" "&amp;'Student Information Form'!C111,"")</f>
        <v/>
      </c>
      <c r="F113" t="str">
        <f t="shared" si="11"/>
        <v/>
      </c>
      <c r="G113" t="str">
        <f>IF(H113="","",MAX($G$2:G112)+1)</f>
        <v/>
      </c>
      <c r="H113" t="str">
        <f>IF('Student Information Form'!G111="CT",'Student Information Form'!B111&amp;" "&amp;'Student Information Form'!C111,"")</f>
        <v/>
      </c>
      <c r="I113" t="str">
        <f t="shared" si="12"/>
        <v/>
      </c>
      <c r="J113" t="str">
        <f>IF(K113="","",MAX($J$2:J112)+1)</f>
        <v/>
      </c>
      <c r="K113" t="str">
        <f>IF('Student Information Form'!G111="CP",'Student Information Form'!B111&amp;" "&amp;'Student Information Form'!C111,"")</f>
        <v/>
      </c>
      <c r="L113" t="str">
        <f t="shared" si="13"/>
        <v/>
      </c>
      <c r="M113" t="str">
        <f>IF(N113="","",MAX($M$2:M112)+1)</f>
        <v/>
      </c>
      <c r="N113" t="str">
        <f>IF('Student Information Form'!G111="CA",'Student Information Form'!B111&amp;" "&amp;'Student Information Form'!C111,"")</f>
        <v/>
      </c>
      <c r="O113" t="str">
        <f t="shared" si="14"/>
        <v/>
      </c>
      <c r="P113" t="str">
        <f>IF(Q113="","",MAX($P$2:P112)+1)</f>
        <v/>
      </c>
      <c r="Q113" t="str">
        <f>IF('Student Information Form'!G111="CS",'Student Information Form'!B111&amp;" "&amp;'Student Information Form'!C111,"")</f>
        <v/>
      </c>
      <c r="R113" t="str">
        <f t="shared" si="15"/>
        <v/>
      </c>
      <c r="S113" t="str">
        <f>IF(T113="","",MAX($S$2:S112)+1)</f>
        <v/>
      </c>
      <c r="T113" t="str">
        <f>IF('Student Information Form'!G111="EM",'Student Information Form'!B111&amp;" "&amp;'Student Information Form'!C111,"")</f>
        <v/>
      </c>
      <c r="U113" t="str">
        <f t="shared" si="16"/>
        <v/>
      </c>
      <c r="V113" t="str">
        <f>IF(W113="","",MAX($V$2:V112)+1)</f>
        <v/>
      </c>
      <c r="W113" t="str">
        <f>IF('Student Information Form'!G111="FM",'Student Information Form'!B111&amp;" "&amp;'Student Information Form'!C111,"")</f>
        <v/>
      </c>
      <c r="X113" t="str">
        <f t="shared" si="17"/>
        <v/>
      </c>
      <c r="Y113" t="str">
        <f>IF(Z113="","",MAX($Y$2:Y112)+1)</f>
        <v/>
      </c>
      <c r="Z113" t="str">
        <f>IF('Student Information Form'!G111="HE",'Student Information Form'!B111&amp;" "&amp;'Student Information Form'!C111,"")</f>
        <v/>
      </c>
      <c r="AA113" t="str">
        <f t="shared" si="18"/>
        <v/>
      </c>
      <c r="AB113" t="str">
        <f>IF(AC113="","",MAX($AB$2:AB112)+1)</f>
        <v/>
      </c>
      <c r="AC113" t="str">
        <f>IF('Student Information Form'!G111="HB",'Student Information Form'!B111&amp;" "&amp;'Student Information Form'!C111,"")</f>
        <v/>
      </c>
      <c r="AD113" t="str">
        <f t="shared" si="19"/>
        <v/>
      </c>
      <c r="AE113" t="str">
        <f>IF(AF113="","",MAX($AE$2:AE112)+1)</f>
        <v/>
      </c>
      <c r="AF113" t="str">
        <f>IF('Student Information Form'!G111="MI",'Student Information Form'!B111&amp;" "&amp;'Student Information Form'!C111,"")</f>
        <v/>
      </c>
      <c r="AG113" t="str">
        <f t="shared" si="20"/>
        <v/>
      </c>
      <c r="AH113" t="str">
        <f>IF(AI113="","",MAX($AH$2:AH112)+1)</f>
        <v/>
      </c>
      <c r="AI113" t="str">
        <f>IF('Student Information Form'!G111="PH",'Student Information Form'!B111&amp;" "&amp;'Student Information Form'!C111,"")</f>
        <v/>
      </c>
      <c r="AJ113" t="str">
        <f t="shared" si="21"/>
        <v/>
      </c>
    </row>
    <row r="114" spans="4:36" x14ac:dyDescent="0.25">
      <c r="D114" t="str">
        <f>IF(E114="","",MAX($D$2:D113)+1)</f>
        <v/>
      </c>
      <c r="E114" t="str">
        <f>IF('Student Information Form'!G112="BD",'Student Information Form'!B112&amp;" "&amp;'Student Information Form'!C112,"")</f>
        <v/>
      </c>
      <c r="F114" t="str">
        <f t="shared" si="11"/>
        <v/>
      </c>
      <c r="G114" t="str">
        <f>IF(H114="","",MAX($G$2:G113)+1)</f>
        <v/>
      </c>
      <c r="H114" t="str">
        <f>IF('Student Information Form'!G112="CT",'Student Information Form'!B112&amp;" "&amp;'Student Information Form'!C112,"")</f>
        <v/>
      </c>
      <c r="I114" t="str">
        <f t="shared" si="12"/>
        <v/>
      </c>
      <c r="J114" t="str">
        <f>IF(K114="","",MAX($J$2:J113)+1)</f>
        <v/>
      </c>
      <c r="K114" t="str">
        <f>IF('Student Information Form'!G112="CP",'Student Information Form'!B112&amp;" "&amp;'Student Information Form'!C112,"")</f>
        <v/>
      </c>
      <c r="L114" t="str">
        <f t="shared" si="13"/>
        <v/>
      </c>
      <c r="M114" t="str">
        <f>IF(N114="","",MAX($M$2:M113)+1)</f>
        <v/>
      </c>
      <c r="N114" t="str">
        <f>IF('Student Information Form'!G112="CA",'Student Information Form'!B112&amp;" "&amp;'Student Information Form'!C112,"")</f>
        <v/>
      </c>
      <c r="O114" t="str">
        <f t="shared" si="14"/>
        <v/>
      </c>
      <c r="P114" t="str">
        <f>IF(Q114="","",MAX($P$2:P113)+1)</f>
        <v/>
      </c>
      <c r="Q114" t="str">
        <f>IF('Student Information Form'!G112="CS",'Student Information Form'!B112&amp;" "&amp;'Student Information Form'!C112,"")</f>
        <v/>
      </c>
      <c r="R114" t="str">
        <f t="shared" si="15"/>
        <v/>
      </c>
      <c r="S114" t="str">
        <f>IF(T114="","",MAX($S$2:S113)+1)</f>
        <v/>
      </c>
      <c r="T114" t="str">
        <f>IF('Student Information Form'!G112="EM",'Student Information Form'!B112&amp;" "&amp;'Student Information Form'!C112,"")</f>
        <v/>
      </c>
      <c r="U114" t="str">
        <f t="shared" si="16"/>
        <v/>
      </c>
      <c r="V114" t="str">
        <f>IF(W114="","",MAX($V$2:V113)+1)</f>
        <v/>
      </c>
      <c r="W114" t="str">
        <f>IF('Student Information Form'!G112="FM",'Student Information Form'!B112&amp;" "&amp;'Student Information Form'!C112,"")</f>
        <v/>
      </c>
      <c r="X114" t="str">
        <f t="shared" si="17"/>
        <v/>
      </c>
      <c r="Y114" t="str">
        <f>IF(Z114="","",MAX($Y$2:Y113)+1)</f>
        <v/>
      </c>
      <c r="Z114" t="str">
        <f>IF('Student Information Form'!G112="HE",'Student Information Form'!B112&amp;" "&amp;'Student Information Form'!C112,"")</f>
        <v/>
      </c>
      <c r="AA114" t="str">
        <f t="shared" si="18"/>
        <v/>
      </c>
      <c r="AB114" t="str">
        <f>IF(AC114="","",MAX($AB$2:AB113)+1)</f>
        <v/>
      </c>
      <c r="AC114" t="str">
        <f>IF('Student Information Form'!G112="HB",'Student Information Form'!B112&amp;" "&amp;'Student Information Form'!C112,"")</f>
        <v/>
      </c>
      <c r="AD114" t="str">
        <f t="shared" si="19"/>
        <v/>
      </c>
      <c r="AE114" t="str">
        <f>IF(AF114="","",MAX($AE$2:AE113)+1)</f>
        <v/>
      </c>
      <c r="AF114" t="str">
        <f>IF('Student Information Form'!G112="MI",'Student Information Form'!B112&amp;" "&amp;'Student Information Form'!C112,"")</f>
        <v/>
      </c>
      <c r="AG114" t="str">
        <f t="shared" si="20"/>
        <v/>
      </c>
      <c r="AH114" t="str">
        <f>IF(AI114="","",MAX($AH$2:AH113)+1)</f>
        <v/>
      </c>
      <c r="AI114" t="str">
        <f>IF('Student Information Form'!G112="PH",'Student Information Form'!B112&amp;" "&amp;'Student Information Form'!C112,"")</f>
        <v/>
      </c>
      <c r="AJ114" t="str">
        <f t="shared" si="21"/>
        <v/>
      </c>
    </row>
    <row r="115" spans="4:36" x14ac:dyDescent="0.25">
      <c r="D115" t="str">
        <f>IF(E115="","",MAX($D$2:D114)+1)</f>
        <v/>
      </c>
      <c r="E115" t="str">
        <f>IF('Student Information Form'!G113="BD",'Student Information Form'!B113&amp;" "&amp;'Student Information Form'!C113,"")</f>
        <v/>
      </c>
      <c r="F115" t="str">
        <f t="shared" si="11"/>
        <v/>
      </c>
      <c r="G115" t="str">
        <f>IF(H115="","",MAX($G$2:G114)+1)</f>
        <v/>
      </c>
      <c r="H115" t="str">
        <f>IF('Student Information Form'!G113="CT",'Student Information Form'!B113&amp;" "&amp;'Student Information Form'!C113,"")</f>
        <v/>
      </c>
      <c r="I115" t="str">
        <f t="shared" si="12"/>
        <v/>
      </c>
      <c r="J115" t="str">
        <f>IF(K115="","",MAX($J$2:J114)+1)</f>
        <v/>
      </c>
      <c r="K115" t="str">
        <f>IF('Student Information Form'!G113="CP",'Student Information Form'!B113&amp;" "&amp;'Student Information Form'!C113,"")</f>
        <v/>
      </c>
      <c r="L115" t="str">
        <f t="shared" si="13"/>
        <v/>
      </c>
      <c r="M115" t="str">
        <f>IF(N115="","",MAX($M$2:M114)+1)</f>
        <v/>
      </c>
      <c r="N115" t="str">
        <f>IF('Student Information Form'!G113="CA",'Student Information Form'!B113&amp;" "&amp;'Student Information Form'!C113,"")</f>
        <v/>
      </c>
      <c r="O115" t="str">
        <f t="shared" si="14"/>
        <v/>
      </c>
      <c r="P115" t="str">
        <f>IF(Q115="","",MAX($P$2:P114)+1)</f>
        <v/>
      </c>
      <c r="Q115" t="str">
        <f>IF('Student Information Form'!G113="CS",'Student Information Form'!B113&amp;" "&amp;'Student Information Form'!C113,"")</f>
        <v/>
      </c>
      <c r="R115" t="str">
        <f t="shared" si="15"/>
        <v/>
      </c>
      <c r="S115" t="str">
        <f>IF(T115="","",MAX($S$2:S114)+1)</f>
        <v/>
      </c>
      <c r="T115" t="str">
        <f>IF('Student Information Form'!G113="EM",'Student Information Form'!B113&amp;" "&amp;'Student Information Form'!C113,"")</f>
        <v/>
      </c>
      <c r="U115" t="str">
        <f t="shared" si="16"/>
        <v/>
      </c>
      <c r="V115" t="str">
        <f>IF(W115="","",MAX($V$2:V114)+1)</f>
        <v/>
      </c>
      <c r="W115" t="str">
        <f>IF('Student Information Form'!G113="FM",'Student Information Form'!B113&amp;" "&amp;'Student Information Form'!C113,"")</f>
        <v/>
      </c>
      <c r="X115" t="str">
        <f t="shared" si="17"/>
        <v/>
      </c>
      <c r="Y115" t="str">
        <f>IF(Z115="","",MAX($Y$2:Y114)+1)</f>
        <v/>
      </c>
      <c r="Z115" t="str">
        <f>IF('Student Information Form'!G113="HE",'Student Information Form'!B113&amp;" "&amp;'Student Information Form'!C113,"")</f>
        <v/>
      </c>
      <c r="AA115" t="str">
        <f t="shared" si="18"/>
        <v/>
      </c>
      <c r="AB115" t="str">
        <f>IF(AC115="","",MAX($AB$2:AB114)+1)</f>
        <v/>
      </c>
      <c r="AC115" t="str">
        <f>IF('Student Information Form'!G113="HB",'Student Information Form'!B113&amp;" "&amp;'Student Information Form'!C113,"")</f>
        <v/>
      </c>
      <c r="AD115" t="str">
        <f t="shared" si="19"/>
        <v/>
      </c>
      <c r="AE115" t="str">
        <f>IF(AF115="","",MAX($AE$2:AE114)+1)</f>
        <v/>
      </c>
      <c r="AF115" t="str">
        <f>IF('Student Information Form'!G113="MI",'Student Information Form'!B113&amp;" "&amp;'Student Information Form'!C113,"")</f>
        <v/>
      </c>
      <c r="AG115" t="str">
        <f t="shared" si="20"/>
        <v/>
      </c>
      <c r="AH115" t="str">
        <f>IF(AI115="","",MAX($AH$2:AH114)+1)</f>
        <v/>
      </c>
      <c r="AI115" t="str">
        <f>IF('Student Information Form'!G113="PH",'Student Information Form'!B113&amp;" "&amp;'Student Information Form'!C113,"")</f>
        <v/>
      </c>
      <c r="AJ115" t="str">
        <f t="shared" si="21"/>
        <v/>
      </c>
    </row>
    <row r="116" spans="4:36" x14ac:dyDescent="0.25">
      <c r="D116" t="str">
        <f>IF(E116="","",MAX($D$2:D115)+1)</f>
        <v/>
      </c>
      <c r="E116" t="str">
        <f>IF('Student Information Form'!G114="BD",'Student Information Form'!B114&amp;" "&amp;'Student Information Form'!C114,"")</f>
        <v/>
      </c>
      <c r="F116" t="str">
        <f t="shared" si="11"/>
        <v/>
      </c>
      <c r="G116" t="str">
        <f>IF(H116="","",MAX($G$2:G115)+1)</f>
        <v/>
      </c>
      <c r="H116" t="str">
        <f>IF('Student Information Form'!G114="CT",'Student Information Form'!B114&amp;" "&amp;'Student Information Form'!C114,"")</f>
        <v/>
      </c>
      <c r="I116" t="str">
        <f t="shared" si="12"/>
        <v/>
      </c>
      <c r="J116" t="str">
        <f>IF(K116="","",MAX($J$2:J115)+1)</f>
        <v/>
      </c>
      <c r="K116" t="str">
        <f>IF('Student Information Form'!G114="CP",'Student Information Form'!B114&amp;" "&amp;'Student Information Form'!C114,"")</f>
        <v/>
      </c>
      <c r="L116" t="str">
        <f t="shared" si="13"/>
        <v/>
      </c>
      <c r="M116" t="str">
        <f>IF(N116="","",MAX($M$2:M115)+1)</f>
        <v/>
      </c>
      <c r="N116" t="str">
        <f>IF('Student Information Form'!G114="CA",'Student Information Form'!B114&amp;" "&amp;'Student Information Form'!C114,"")</f>
        <v/>
      </c>
      <c r="O116" t="str">
        <f t="shared" si="14"/>
        <v/>
      </c>
      <c r="P116" t="str">
        <f>IF(Q116="","",MAX($P$2:P115)+1)</f>
        <v/>
      </c>
      <c r="Q116" t="str">
        <f>IF('Student Information Form'!G114="CS",'Student Information Form'!B114&amp;" "&amp;'Student Information Form'!C114,"")</f>
        <v/>
      </c>
      <c r="R116" t="str">
        <f t="shared" si="15"/>
        <v/>
      </c>
      <c r="S116" t="str">
        <f>IF(T116="","",MAX($S$2:S115)+1)</f>
        <v/>
      </c>
      <c r="T116" t="str">
        <f>IF('Student Information Form'!G114="EM",'Student Information Form'!B114&amp;" "&amp;'Student Information Form'!C114,"")</f>
        <v/>
      </c>
      <c r="U116" t="str">
        <f t="shared" si="16"/>
        <v/>
      </c>
      <c r="V116" t="str">
        <f>IF(W116="","",MAX($V$2:V115)+1)</f>
        <v/>
      </c>
      <c r="W116" t="str">
        <f>IF('Student Information Form'!G114="FM",'Student Information Form'!B114&amp;" "&amp;'Student Information Form'!C114,"")</f>
        <v/>
      </c>
      <c r="X116" t="str">
        <f t="shared" si="17"/>
        <v/>
      </c>
      <c r="Y116" t="str">
        <f>IF(Z116="","",MAX($Y$2:Y115)+1)</f>
        <v/>
      </c>
      <c r="Z116" t="str">
        <f>IF('Student Information Form'!G114="HE",'Student Information Form'!B114&amp;" "&amp;'Student Information Form'!C114,"")</f>
        <v/>
      </c>
      <c r="AA116" t="str">
        <f t="shared" si="18"/>
        <v/>
      </c>
      <c r="AB116" t="str">
        <f>IF(AC116="","",MAX($AB$2:AB115)+1)</f>
        <v/>
      </c>
      <c r="AC116" t="str">
        <f>IF('Student Information Form'!G114="HB",'Student Information Form'!B114&amp;" "&amp;'Student Information Form'!C114,"")</f>
        <v/>
      </c>
      <c r="AD116" t="str">
        <f t="shared" si="19"/>
        <v/>
      </c>
      <c r="AE116" t="str">
        <f>IF(AF116="","",MAX($AE$2:AE115)+1)</f>
        <v/>
      </c>
      <c r="AF116" t="str">
        <f>IF('Student Information Form'!G114="MI",'Student Information Form'!B114&amp;" "&amp;'Student Information Form'!C114,"")</f>
        <v/>
      </c>
      <c r="AG116" t="str">
        <f t="shared" si="20"/>
        <v/>
      </c>
      <c r="AH116" t="str">
        <f>IF(AI116="","",MAX($AH$2:AH115)+1)</f>
        <v/>
      </c>
      <c r="AI116" t="str">
        <f>IF('Student Information Form'!G114="PH",'Student Information Form'!B114&amp;" "&amp;'Student Information Form'!C114,"")</f>
        <v/>
      </c>
      <c r="AJ116" t="str">
        <f t="shared" si="21"/>
        <v/>
      </c>
    </row>
    <row r="117" spans="4:36" x14ac:dyDescent="0.25">
      <c r="D117" t="str">
        <f>IF(E117="","",MAX($D$2:D116)+1)</f>
        <v/>
      </c>
      <c r="E117" t="str">
        <f>IF('Student Information Form'!G115="BD",'Student Information Form'!B115&amp;" "&amp;'Student Information Form'!C115,"")</f>
        <v/>
      </c>
      <c r="F117" t="str">
        <f t="shared" si="11"/>
        <v/>
      </c>
      <c r="G117" t="str">
        <f>IF(H117="","",MAX($G$2:G116)+1)</f>
        <v/>
      </c>
      <c r="H117" t="str">
        <f>IF('Student Information Form'!G115="CT",'Student Information Form'!B115&amp;" "&amp;'Student Information Form'!C115,"")</f>
        <v/>
      </c>
      <c r="I117" t="str">
        <f t="shared" si="12"/>
        <v/>
      </c>
      <c r="J117" t="str">
        <f>IF(K117="","",MAX($J$2:J116)+1)</f>
        <v/>
      </c>
      <c r="K117" t="str">
        <f>IF('Student Information Form'!G115="CP",'Student Information Form'!B115&amp;" "&amp;'Student Information Form'!C115,"")</f>
        <v/>
      </c>
      <c r="L117" t="str">
        <f t="shared" si="13"/>
        <v/>
      </c>
      <c r="M117" t="str">
        <f>IF(N117="","",MAX($M$2:M116)+1)</f>
        <v/>
      </c>
      <c r="N117" t="str">
        <f>IF('Student Information Form'!G115="CA",'Student Information Form'!B115&amp;" "&amp;'Student Information Form'!C115,"")</f>
        <v/>
      </c>
      <c r="O117" t="str">
        <f t="shared" si="14"/>
        <v/>
      </c>
      <c r="P117" t="str">
        <f>IF(Q117="","",MAX($P$2:P116)+1)</f>
        <v/>
      </c>
      <c r="Q117" t="str">
        <f>IF('Student Information Form'!G115="CS",'Student Information Form'!B115&amp;" "&amp;'Student Information Form'!C115,"")</f>
        <v/>
      </c>
      <c r="R117" t="str">
        <f t="shared" si="15"/>
        <v/>
      </c>
      <c r="S117" t="str">
        <f>IF(T117="","",MAX($S$2:S116)+1)</f>
        <v/>
      </c>
      <c r="T117" t="str">
        <f>IF('Student Information Form'!G115="EM",'Student Information Form'!B115&amp;" "&amp;'Student Information Form'!C115,"")</f>
        <v/>
      </c>
      <c r="U117" t="str">
        <f t="shared" si="16"/>
        <v/>
      </c>
      <c r="V117" t="str">
        <f>IF(W117="","",MAX($V$2:V116)+1)</f>
        <v/>
      </c>
      <c r="W117" t="str">
        <f>IF('Student Information Form'!G115="FM",'Student Information Form'!B115&amp;" "&amp;'Student Information Form'!C115,"")</f>
        <v/>
      </c>
      <c r="X117" t="str">
        <f t="shared" si="17"/>
        <v/>
      </c>
      <c r="Y117" t="str">
        <f>IF(Z117="","",MAX($Y$2:Y116)+1)</f>
        <v/>
      </c>
      <c r="Z117" t="str">
        <f>IF('Student Information Form'!G115="HE",'Student Information Form'!B115&amp;" "&amp;'Student Information Form'!C115,"")</f>
        <v/>
      </c>
      <c r="AA117" t="str">
        <f t="shared" si="18"/>
        <v/>
      </c>
      <c r="AB117" t="str">
        <f>IF(AC117="","",MAX($AB$2:AB116)+1)</f>
        <v/>
      </c>
      <c r="AC117" t="str">
        <f>IF('Student Information Form'!G115="HB",'Student Information Form'!B115&amp;" "&amp;'Student Information Form'!C115,"")</f>
        <v/>
      </c>
      <c r="AD117" t="str">
        <f t="shared" si="19"/>
        <v/>
      </c>
      <c r="AE117" t="str">
        <f>IF(AF117="","",MAX($AE$2:AE116)+1)</f>
        <v/>
      </c>
      <c r="AF117" t="str">
        <f>IF('Student Information Form'!G115="MI",'Student Information Form'!B115&amp;" "&amp;'Student Information Form'!C115,"")</f>
        <v/>
      </c>
      <c r="AG117" t="str">
        <f t="shared" si="20"/>
        <v/>
      </c>
      <c r="AH117" t="str">
        <f>IF(AI117="","",MAX($AH$2:AH116)+1)</f>
        <v/>
      </c>
      <c r="AI117" t="str">
        <f>IF('Student Information Form'!G115="PH",'Student Information Form'!B115&amp;" "&amp;'Student Information Form'!C115,"")</f>
        <v/>
      </c>
      <c r="AJ117" t="str">
        <f t="shared" si="21"/>
        <v/>
      </c>
    </row>
    <row r="118" spans="4:36" x14ac:dyDescent="0.25">
      <c r="D118" t="str">
        <f>IF(E118="","",MAX($D$2:D117)+1)</f>
        <v/>
      </c>
      <c r="E118" t="str">
        <f>IF('Student Information Form'!G116="BD",'Student Information Form'!B116&amp;" "&amp;'Student Information Form'!C116,"")</f>
        <v/>
      </c>
      <c r="F118" t="str">
        <f t="shared" si="11"/>
        <v/>
      </c>
      <c r="G118" t="str">
        <f>IF(H118="","",MAX($G$2:G117)+1)</f>
        <v/>
      </c>
      <c r="H118" t="str">
        <f>IF('Student Information Form'!G116="CT",'Student Information Form'!B116&amp;" "&amp;'Student Information Form'!C116,"")</f>
        <v/>
      </c>
      <c r="I118" t="str">
        <f t="shared" si="12"/>
        <v/>
      </c>
      <c r="J118" t="str">
        <f>IF(K118="","",MAX($J$2:J117)+1)</f>
        <v/>
      </c>
      <c r="K118" t="str">
        <f>IF('Student Information Form'!G116="CP",'Student Information Form'!B116&amp;" "&amp;'Student Information Form'!C116,"")</f>
        <v/>
      </c>
      <c r="L118" t="str">
        <f t="shared" si="13"/>
        <v/>
      </c>
      <c r="M118" t="str">
        <f>IF(N118="","",MAX($M$2:M117)+1)</f>
        <v/>
      </c>
      <c r="N118" t="str">
        <f>IF('Student Information Form'!G116="CA",'Student Information Form'!B116&amp;" "&amp;'Student Information Form'!C116,"")</f>
        <v/>
      </c>
      <c r="O118" t="str">
        <f t="shared" si="14"/>
        <v/>
      </c>
      <c r="P118" t="str">
        <f>IF(Q118="","",MAX($P$2:P117)+1)</f>
        <v/>
      </c>
      <c r="Q118" t="str">
        <f>IF('Student Information Form'!G116="CS",'Student Information Form'!B116&amp;" "&amp;'Student Information Form'!C116,"")</f>
        <v/>
      </c>
      <c r="R118" t="str">
        <f t="shared" si="15"/>
        <v/>
      </c>
      <c r="S118" t="str">
        <f>IF(T118="","",MAX($S$2:S117)+1)</f>
        <v/>
      </c>
      <c r="T118" t="str">
        <f>IF('Student Information Form'!G116="EM",'Student Information Form'!B116&amp;" "&amp;'Student Information Form'!C116,"")</f>
        <v/>
      </c>
      <c r="U118" t="str">
        <f t="shared" si="16"/>
        <v/>
      </c>
      <c r="V118" t="str">
        <f>IF(W118="","",MAX($V$2:V117)+1)</f>
        <v/>
      </c>
      <c r="W118" t="str">
        <f>IF('Student Information Form'!G116="FM",'Student Information Form'!B116&amp;" "&amp;'Student Information Form'!C116,"")</f>
        <v/>
      </c>
      <c r="X118" t="str">
        <f t="shared" si="17"/>
        <v/>
      </c>
      <c r="Y118" t="str">
        <f>IF(Z118="","",MAX($Y$2:Y117)+1)</f>
        <v/>
      </c>
      <c r="Z118" t="str">
        <f>IF('Student Information Form'!G116="HE",'Student Information Form'!B116&amp;" "&amp;'Student Information Form'!C116,"")</f>
        <v/>
      </c>
      <c r="AA118" t="str">
        <f t="shared" si="18"/>
        <v/>
      </c>
      <c r="AB118" t="str">
        <f>IF(AC118="","",MAX($AB$2:AB117)+1)</f>
        <v/>
      </c>
      <c r="AC118" t="str">
        <f>IF('Student Information Form'!G116="HB",'Student Information Form'!B116&amp;" "&amp;'Student Information Form'!C116,"")</f>
        <v/>
      </c>
      <c r="AD118" t="str">
        <f t="shared" si="19"/>
        <v/>
      </c>
      <c r="AE118" t="str">
        <f>IF(AF118="","",MAX($AE$2:AE117)+1)</f>
        <v/>
      </c>
      <c r="AF118" t="str">
        <f>IF('Student Information Form'!G116="MI",'Student Information Form'!B116&amp;" "&amp;'Student Information Form'!C116,"")</f>
        <v/>
      </c>
      <c r="AG118" t="str">
        <f t="shared" si="20"/>
        <v/>
      </c>
      <c r="AH118" t="str">
        <f>IF(AI118="","",MAX($AH$2:AH117)+1)</f>
        <v/>
      </c>
      <c r="AI118" t="str">
        <f>IF('Student Information Form'!G116="PH",'Student Information Form'!B116&amp;" "&amp;'Student Information Form'!C116,"")</f>
        <v/>
      </c>
      <c r="AJ118" t="str">
        <f t="shared" si="21"/>
        <v/>
      </c>
    </row>
    <row r="119" spans="4:36" x14ac:dyDescent="0.25">
      <c r="D119" t="str">
        <f>IF(E119="","",MAX($D$2:D118)+1)</f>
        <v/>
      </c>
      <c r="E119" t="str">
        <f>IF('Student Information Form'!G117="BD",'Student Information Form'!B117&amp;" "&amp;'Student Information Form'!C117,"")</f>
        <v/>
      </c>
      <c r="F119" t="str">
        <f t="shared" si="11"/>
        <v/>
      </c>
      <c r="G119" t="str">
        <f>IF(H119="","",MAX($G$2:G118)+1)</f>
        <v/>
      </c>
      <c r="H119" t="str">
        <f>IF('Student Information Form'!G117="CT",'Student Information Form'!B117&amp;" "&amp;'Student Information Form'!C117,"")</f>
        <v/>
      </c>
      <c r="I119" t="str">
        <f t="shared" si="12"/>
        <v/>
      </c>
      <c r="J119" t="str">
        <f>IF(K119="","",MAX($J$2:J118)+1)</f>
        <v/>
      </c>
      <c r="K119" t="str">
        <f>IF('Student Information Form'!G117="CP",'Student Information Form'!B117&amp;" "&amp;'Student Information Form'!C117,"")</f>
        <v/>
      </c>
      <c r="L119" t="str">
        <f t="shared" si="13"/>
        <v/>
      </c>
      <c r="M119" t="str">
        <f>IF(N119="","",MAX($M$2:M118)+1)</f>
        <v/>
      </c>
      <c r="N119" t="str">
        <f>IF('Student Information Form'!G117="CA",'Student Information Form'!B117&amp;" "&amp;'Student Information Form'!C117,"")</f>
        <v/>
      </c>
      <c r="O119" t="str">
        <f t="shared" si="14"/>
        <v/>
      </c>
      <c r="P119" t="str">
        <f>IF(Q119="","",MAX($P$2:P118)+1)</f>
        <v/>
      </c>
      <c r="Q119" t="str">
        <f>IF('Student Information Form'!G117="CS",'Student Information Form'!B117&amp;" "&amp;'Student Information Form'!C117,"")</f>
        <v/>
      </c>
      <c r="R119" t="str">
        <f t="shared" si="15"/>
        <v/>
      </c>
      <c r="S119" t="str">
        <f>IF(T119="","",MAX($S$2:S118)+1)</f>
        <v/>
      </c>
      <c r="T119" t="str">
        <f>IF('Student Information Form'!G117="EM",'Student Information Form'!B117&amp;" "&amp;'Student Information Form'!C117,"")</f>
        <v/>
      </c>
      <c r="U119" t="str">
        <f t="shared" si="16"/>
        <v/>
      </c>
      <c r="V119" t="str">
        <f>IF(W119="","",MAX($V$2:V118)+1)</f>
        <v/>
      </c>
      <c r="W119" t="str">
        <f>IF('Student Information Form'!G117="FM",'Student Information Form'!B117&amp;" "&amp;'Student Information Form'!C117,"")</f>
        <v/>
      </c>
      <c r="X119" t="str">
        <f t="shared" si="17"/>
        <v/>
      </c>
      <c r="Y119" t="str">
        <f>IF(Z119="","",MAX($Y$2:Y118)+1)</f>
        <v/>
      </c>
      <c r="Z119" t="str">
        <f>IF('Student Information Form'!G117="HE",'Student Information Form'!B117&amp;" "&amp;'Student Information Form'!C117,"")</f>
        <v/>
      </c>
      <c r="AA119" t="str">
        <f t="shared" si="18"/>
        <v/>
      </c>
      <c r="AB119" t="str">
        <f>IF(AC119="","",MAX($AB$2:AB118)+1)</f>
        <v/>
      </c>
      <c r="AC119" t="str">
        <f>IF('Student Information Form'!G117="HB",'Student Information Form'!B117&amp;" "&amp;'Student Information Form'!C117,"")</f>
        <v/>
      </c>
      <c r="AD119" t="str">
        <f t="shared" si="19"/>
        <v/>
      </c>
      <c r="AE119" t="str">
        <f>IF(AF119="","",MAX($AE$2:AE118)+1)</f>
        <v/>
      </c>
      <c r="AF119" t="str">
        <f>IF('Student Information Form'!G117="MI",'Student Information Form'!B117&amp;" "&amp;'Student Information Form'!C117,"")</f>
        <v/>
      </c>
      <c r="AG119" t="str">
        <f t="shared" si="20"/>
        <v/>
      </c>
      <c r="AH119" t="str">
        <f>IF(AI119="","",MAX($AH$2:AH118)+1)</f>
        <v/>
      </c>
      <c r="AI119" t="str">
        <f>IF('Student Information Form'!G117="PH",'Student Information Form'!B117&amp;" "&amp;'Student Information Form'!C117,"")</f>
        <v/>
      </c>
      <c r="AJ119" t="str">
        <f t="shared" si="21"/>
        <v/>
      </c>
    </row>
    <row r="120" spans="4:36" x14ac:dyDescent="0.25">
      <c r="D120" t="str">
        <f>IF(E120="","",MAX($D$2:D119)+1)</f>
        <v/>
      </c>
      <c r="E120" t="str">
        <f>IF('Student Information Form'!G118="BD",'Student Information Form'!B118&amp;" "&amp;'Student Information Form'!C118,"")</f>
        <v/>
      </c>
      <c r="F120" t="str">
        <f t="shared" si="11"/>
        <v/>
      </c>
      <c r="G120" t="str">
        <f>IF(H120="","",MAX($G$2:G119)+1)</f>
        <v/>
      </c>
      <c r="H120" t="str">
        <f>IF('Student Information Form'!G118="CT",'Student Information Form'!B118&amp;" "&amp;'Student Information Form'!C118,"")</f>
        <v/>
      </c>
      <c r="I120" t="str">
        <f t="shared" si="12"/>
        <v/>
      </c>
      <c r="J120" t="str">
        <f>IF(K120="","",MAX($J$2:J119)+1)</f>
        <v/>
      </c>
      <c r="K120" t="str">
        <f>IF('Student Information Form'!G118="CP",'Student Information Form'!B118&amp;" "&amp;'Student Information Form'!C118,"")</f>
        <v/>
      </c>
      <c r="L120" t="str">
        <f t="shared" si="13"/>
        <v/>
      </c>
      <c r="M120" t="str">
        <f>IF(N120="","",MAX($M$2:M119)+1)</f>
        <v/>
      </c>
      <c r="N120" t="str">
        <f>IF('Student Information Form'!G118="CA",'Student Information Form'!B118&amp;" "&amp;'Student Information Form'!C118,"")</f>
        <v/>
      </c>
      <c r="O120" t="str">
        <f t="shared" si="14"/>
        <v/>
      </c>
      <c r="P120" t="str">
        <f>IF(Q120="","",MAX($P$2:P119)+1)</f>
        <v/>
      </c>
      <c r="Q120" t="str">
        <f>IF('Student Information Form'!G118="CS",'Student Information Form'!B118&amp;" "&amp;'Student Information Form'!C118,"")</f>
        <v/>
      </c>
      <c r="R120" t="str">
        <f t="shared" si="15"/>
        <v/>
      </c>
      <c r="S120" t="str">
        <f>IF(T120="","",MAX($S$2:S119)+1)</f>
        <v/>
      </c>
      <c r="T120" t="str">
        <f>IF('Student Information Form'!G118="EM",'Student Information Form'!B118&amp;" "&amp;'Student Information Form'!C118,"")</f>
        <v/>
      </c>
      <c r="U120" t="str">
        <f t="shared" si="16"/>
        <v/>
      </c>
      <c r="V120" t="str">
        <f>IF(W120="","",MAX($V$2:V119)+1)</f>
        <v/>
      </c>
      <c r="W120" t="str">
        <f>IF('Student Information Form'!G118="FM",'Student Information Form'!B118&amp;" "&amp;'Student Information Form'!C118,"")</f>
        <v/>
      </c>
      <c r="X120" t="str">
        <f t="shared" si="17"/>
        <v/>
      </c>
      <c r="Y120" t="str">
        <f>IF(Z120="","",MAX($Y$2:Y119)+1)</f>
        <v/>
      </c>
      <c r="Z120" t="str">
        <f>IF('Student Information Form'!G118="HE",'Student Information Form'!B118&amp;" "&amp;'Student Information Form'!C118,"")</f>
        <v/>
      </c>
      <c r="AA120" t="str">
        <f t="shared" si="18"/>
        <v/>
      </c>
      <c r="AB120" t="str">
        <f>IF(AC120="","",MAX($AB$2:AB119)+1)</f>
        <v/>
      </c>
      <c r="AC120" t="str">
        <f>IF('Student Information Form'!G118="HB",'Student Information Form'!B118&amp;" "&amp;'Student Information Form'!C118,"")</f>
        <v/>
      </c>
      <c r="AD120" t="str">
        <f t="shared" si="19"/>
        <v/>
      </c>
      <c r="AE120" t="str">
        <f>IF(AF120="","",MAX($AE$2:AE119)+1)</f>
        <v/>
      </c>
      <c r="AF120" t="str">
        <f>IF('Student Information Form'!G118="MI",'Student Information Form'!B118&amp;" "&amp;'Student Information Form'!C118,"")</f>
        <v/>
      </c>
      <c r="AG120" t="str">
        <f t="shared" si="20"/>
        <v/>
      </c>
      <c r="AH120" t="str">
        <f>IF(AI120="","",MAX($AH$2:AH119)+1)</f>
        <v/>
      </c>
      <c r="AI120" t="str">
        <f>IF('Student Information Form'!G118="PH",'Student Information Form'!B118&amp;" "&amp;'Student Information Form'!C118,"")</f>
        <v/>
      </c>
      <c r="AJ120" t="str">
        <f t="shared" si="21"/>
        <v/>
      </c>
    </row>
    <row r="121" spans="4:36" x14ac:dyDescent="0.25">
      <c r="D121" t="str">
        <f>IF(E121="","",MAX($D$2:D120)+1)</f>
        <v/>
      </c>
      <c r="E121" t="str">
        <f>IF('Student Information Form'!G119="BD",'Student Information Form'!B119&amp;" "&amp;'Student Information Form'!C119,"")</f>
        <v/>
      </c>
      <c r="F121" t="str">
        <f t="shared" si="11"/>
        <v/>
      </c>
      <c r="G121" t="str">
        <f>IF(H121="","",MAX($G$2:G120)+1)</f>
        <v/>
      </c>
      <c r="H121" t="str">
        <f>IF('Student Information Form'!G119="CT",'Student Information Form'!B119&amp;" "&amp;'Student Information Form'!C119,"")</f>
        <v/>
      </c>
      <c r="I121" t="str">
        <f t="shared" si="12"/>
        <v/>
      </c>
      <c r="J121" t="str">
        <f>IF(K121="","",MAX($J$2:J120)+1)</f>
        <v/>
      </c>
      <c r="K121" t="str">
        <f>IF('Student Information Form'!G119="CP",'Student Information Form'!B119&amp;" "&amp;'Student Information Form'!C119,"")</f>
        <v/>
      </c>
      <c r="L121" t="str">
        <f t="shared" si="13"/>
        <v/>
      </c>
      <c r="M121" t="str">
        <f>IF(N121="","",MAX($M$2:M120)+1)</f>
        <v/>
      </c>
      <c r="N121" t="str">
        <f>IF('Student Information Form'!G119="CA",'Student Information Form'!B119&amp;" "&amp;'Student Information Form'!C119,"")</f>
        <v/>
      </c>
      <c r="O121" t="str">
        <f t="shared" si="14"/>
        <v/>
      </c>
      <c r="P121" t="str">
        <f>IF(Q121="","",MAX($P$2:P120)+1)</f>
        <v/>
      </c>
      <c r="Q121" t="str">
        <f>IF('Student Information Form'!G119="CS",'Student Information Form'!B119&amp;" "&amp;'Student Information Form'!C119,"")</f>
        <v/>
      </c>
      <c r="R121" t="str">
        <f t="shared" si="15"/>
        <v/>
      </c>
      <c r="S121" t="str">
        <f>IF(T121="","",MAX($S$2:S120)+1)</f>
        <v/>
      </c>
      <c r="T121" t="str">
        <f>IF('Student Information Form'!G119="EM",'Student Information Form'!B119&amp;" "&amp;'Student Information Form'!C119,"")</f>
        <v/>
      </c>
      <c r="U121" t="str">
        <f t="shared" si="16"/>
        <v/>
      </c>
      <c r="V121" t="str">
        <f>IF(W121="","",MAX($V$2:V120)+1)</f>
        <v/>
      </c>
      <c r="W121" t="str">
        <f>IF('Student Information Form'!G119="FM",'Student Information Form'!B119&amp;" "&amp;'Student Information Form'!C119,"")</f>
        <v/>
      </c>
      <c r="X121" t="str">
        <f t="shared" si="17"/>
        <v/>
      </c>
      <c r="Y121" t="str">
        <f>IF(Z121="","",MAX($Y$2:Y120)+1)</f>
        <v/>
      </c>
      <c r="Z121" t="str">
        <f>IF('Student Information Form'!G119="HE",'Student Information Form'!B119&amp;" "&amp;'Student Information Form'!C119,"")</f>
        <v/>
      </c>
      <c r="AA121" t="str">
        <f t="shared" si="18"/>
        <v/>
      </c>
      <c r="AB121" t="str">
        <f>IF(AC121="","",MAX($AB$2:AB120)+1)</f>
        <v/>
      </c>
      <c r="AC121" t="str">
        <f>IF('Student Information Form'!G119="HB",'Student Information Form'!B119&amp;" "&amp;'Student Information Form'!C119,"")</f>
        <v/>
      </c>
      <c r="AD121" t="str">
        <f t="shared" si="19"/>
        <v/>
      </c>
      <c r="AE121" t="str">
        <f>IF(AF121="","",MAX($AE$2:AE120)+1)</f>
        <v/>
      </c>
      <c r="AF121" t="str">
        <f>IF('Student Information Form'!G119="MI",'Student Information Form'!B119&amp;" "&amp;'Student Information Form'!C119,"")</f>
        <v/>
      </c>
      <c r="AG121" t="str">
        <f t="shared" si="20"/>
        <v/>
      </c>
      <c r="AH121" t="str">
        <f>IF(AI121="","",MAX($AH$2:AH120)+1)</f>
        <v/>
      </c>
      <c r="AI121" t="str">
        <f>IF('Student Information Form'!G119="PH",'Student Information Form'!B119&amp;" "&amp;'Student Information Form'!C119,"")</f>
        <v/>
      </c>
      <c r="AJ121" t="str">
        <f t="shared" si="21"/>
        <v/>
      </c>
    </row>
    <row r="122" spans="4:36" x14ac:dyDescent="0.25">
      <c r="D122" t="str">
        <f>IF(E122="","",MAX($D$2:D121)+1)</f>
        <v/>
      </c>
      <c r="E122" t="str">
        <f>IF('Student Information Form'!G120="BD",'Student Information Form'!B120&amp;" "&amp;'Student Information Form'!C120,"")</f>
        <v/>
      </c>
      <c r="F122" t="str">
        <f t="shared" si="11"/>
        <v/>
      </c>
      <c r="G122" t="str">
        <f>IF(H122="","",MAX($G$2:G121)+1)</f>
        <v/>
      </c>
      <c r="H122" t="str">
        <f>IF('Student Information Form'!G120="CT",'Student Information Form'!B120&amp;" "&amp;'Student Information Form'!C120,"")</f>
        <v/>
      </c>
      <c r="I122" t="str">
        <f t="shared" si="12"/>
        <v/>
      </c>
      <c r="J122" t="str">
        <f>IF(K122="","",MAX($J$2:J121)+1)</f>
        <v/>
      </c>
      <c r="K122" t="str">
        <f>IF('Student Information Form'!G120="CP",'Student Information Form'!B120&amp;" "&amp;'Student Information Form'!C120,"")</f>
        <v/>
      </c>
      <c r="L122" t="str">
        <f t="shared" si="13"/>
        <v/>
      </c>
      <c r="M122" t="str">
        <f>IF(N122="","",MAX($M$2:M121)+1)</f>
        <v/>
      </c>
      <c r="N122" t="str">
        <f>IF('Student Information Form'!G120="CA",'Student Information Form'!B120&amp;" "&amp;'Student Information Form'!C120,"")</f>
        <v/>
      </c>
      <c r="O122" t="str">
        <f t="shared" si="14"/>
        <v/>
      </c>
      <c r="P122" t="str">
        <f>IF(Q122="","",MAX($P$2:P121)+1)</f>
        <v/>
      </c>
      <c r="Q122" t="str">
        <f>IF('Student Information Form'!G120="CS",'Student Information Form'!B120&amp;" "&amp;'Student Information Form'!C120,"")</f>
        <v/>
      </c>
      <c r="R122" t="str">
        <f t="shared" si="15"/>
        <v/>
      </c>
      <c r="S122" t="str">
        <f>IF(T122="","",MAX($S$2:S121)+1)</f>
        <v/>
      </c>
      <c r="T122" t="str">
        <f>IF('Student Information Form'!G120="EM",'Student Information Form'!B120&amp;" "&amp;'Student Information Form'!C120,"")</f>
        <v/>
      </c>
      <c r="U122" t="str">
        <f t="shared" si="16"/>
        <v/>
      </c>
      <c r="V122" t="str">
        <f>IF(W122="","",MAX($V$2:V121)+1)</f>
        <v/>
      </c>
      <c r="W122" t="str">
        <f>IF('Student Information Form'!G120="FM",'Student Information Form'!B120&amp;" "&amp;'Student Information Form'!C120,"")</f>
        <v/>
      </c>
      <c r="X122" t="str">
        <f t="shared" si="17"/>
        <v/>
      </c>
      <c r="Y122" t="str">
        <f>IF(Z122="","",MAX($Y$2:Y121)+1)</f>
        <v/>
      </c>
      <c r="Z122" t="str">
        <f>IF('Student Information Form'!G120="HE",'Student Information Form'!B120&amp;" "&amp;'Student Information Form'!C120,"")</f>
        <v/>
      </c>
      <c r="AA122" t="str">
        <f t="shared" si="18"/>
        <v/>
      </c>
      <c r="AB122" t="str">
        <f>IF(AC122="","",MAX($AB$2:AB121)+1)</f>
        <v/>
      </c>
      <c r="AC122" t="str">
        <f>IF('Student Information Form'!G120="HB",'Student Information Form'!B120&amp;" "&amp;'Student Information Form'!C120,"")</f>
        <v/>
      </c>
      <c r="AD122" t="str">
        <f t="shared" si="19"/>
        <v/>
      </c>
      <c r="AE122" t="str">
        <f>IF(AF122="","",MAX($AE$2:AE121)+1)</f>
        <v/>
      </c>
      <c r="AF122" t="str">
        <f>IF('Student Information Form'!G120="MI",'Student Information Form'!B120&amp;" "&amp;'Student Information Form'!C120,"")</f>
        <v/>
      </c>
      <c r="AG122" t="str">
        <f t="shared" si="20"/>
        <v/>
      </c>
      <c r="AH122" t="str">
        <f>IF(AI122="","",MAX($AH$2:AH121)+1)</f>
        <v/>
      </c>
      <c r="AI122" t="str">
        <f>IF('Student Information Form'!G120="PH",'Student Information Form'!B120&amp;" "&amp;'Student Information Form'!C120,"")</f>
        <v/>
      </c>
      <c r="AJ122" t="str">
        <f t="shared" si="21"/>
        <v/>
      </c>
    </row>
    <row r="123" spans="4:36" x14ac:dyDescent="0.25">
      <c r="D123" t="str">
        <f>IF(E123="","",MAX($D$2:D122)+1)</f>
        <v/>
      </c>
      <c r="E123" t="str">
        <f>IF('Student Information Form'!G121="BD",'Student Information Form'!B121&amp;" "&amp;'Student Information Form'!C121,"")</f>
        <v/>
      </c>
      <c r="F123" t="str">
        <f t="shared" si="11"/>
        <v/>
      </c>
      <c r="G123" t="str">
        <f>IF(H123="","",MAX($G$2:G122)+1)</f>
        <v/>
      </c>
      <c r="H123" t="str">
        <f>IF('Student Information Form'!G121="CT",'Student Information Form'!B121&amp;" "&amp;'Student Information Form'!C121,"")</f>
        <v/>
      </c>
      <c r="I123" t="str">
        <f t="shared" si="12"/>
        <v/>
      </c>
      <c r="J123" t="str">
        <f>IF(K123="","",MAX($J$2:J122)+1)</f>
        <v/>
      </c>
      <c r="K123" t="str">
        <f>IF('Student Information Form'!G121="CP",'Student Information Form'!B121&amp;" "&amp;'Student Information Form'!C121,"")</f>
        <v/>
      </c>
      <c r="L123" t="str">
        <f t="shared" si="13"/>
        <v/>
      </c>
      <c r="M123" t="str">
        <f>IF(N123="","",MAX($M$2:M122)+1)</f>
        <v/>
      </c>
      <c r="N123" t="str">
        <f>IF('Student Information Form'!G121="CA",'Student Information Form'!B121&amp;" "&amp;'Student Information Form'!C121,"")</f>
        <v/>
      </c>
      <c r="O123" t="str">
        <f t="shared" si="14"/>
        <v/>
      </c>
      <c r="P123" t="str">
        <f>IF(Q123="","",MAX($P$2:P122)+1)</f>
        <v/>
      </c>
      <c r="Q123" t="str">
        <f>IF('Student Information Form'!G121="CS",'Student Information Form'!B121&amp;" "&amp;'Student Information Form'!C121,"")</f>
        <v/>
      </c>
      <c r="R123" t="str">
        <f t="shared" si="15"/>
        <v/>
      </c>
      <c r="S123" t="str">
        <f>IF(T123="","",MAX($S$2:S122)+1)</f>
        <v/>
      </c>
      <c r="T123" t="str">
        <f>IF('Student Information Form'!G121="EM",'Student Information Form'!B121&amp;" "&amp;'Student Information Form'!C121,"")</f>
        <v/>
      </c>
      <c r="U123" t="str">
        <f t="shared" si="16"/>
        <v/>
      </c>
      <c r="V123" t="str">
        <f>IF(W123="","",MAX($V$2:V122)+1)</f>
        <v/>
      </c>
      <c r="W123" t="str">
        <f>IF('Student Information Form'!G121="FM",'Student Information Form'!B121&amp;" "&amp;'Student Information Form'!C121,"")</f>
        <v/>
      </c>
      <c r="X123" t="str">
        <f t="shared" si="17"/>
        <v/>
      </c>
      <c r="Y123" t="str">
        <f>IF(Z123="","",MAX($Y$2:Y122)+1)</f>
        <v/>
      </c>
      <c r="Z123" t="str">
        <f>IF('Student Information Form'!G121="HE",'Student Information Form'!B121&amp;" "&amp;'Student Information Form'!C121,"")</f>
        <v/>
      </c>
      <c r="AA123" t="str">
        <f t="shared" si="18"/>
        <v/>
      </c>
      <c r="AB123" t="str">
        <f>IF(AC123="","",MAX($AB$2:AB122)+1)</f>
        <v/>
      </c>
      <c r="AC123" t="str">
        <f>IF('Student Information Form'!G121="HB",'Student Information Form'!B121&amp;" "&amp;'Student Information Form'!C121,"")</f>
        <v/>
      </c>
      <c r="AD123" t="str">
        <f t="shared" si="19"/>
        <v/>
      </c>
      <c r="AE123" t="str">
        <f>IF(AF123="","",MAX($AE$2:AE122)+1)</f>
        <v/>
      </c>
      <c r="AF123" t="str">
        <f>IF('Student Information Form'!G121="MI",'Student Information Form'!B121&amp;" "&amp;'Student Information Form'!C121,"")</f>
        <v/>
      </c>
      <c r="AG123" t="str">
        <f t="shared" si="20"/>
        <v/>
      </c>
      <c r="AH123" t="str">
        <f>IF(AI123="","",MAX($AH$2:AH122)+1)</f>
        <v/>
      </c>
      <c r="AI123" t="str">
        <f>IF('Student Information Form'!G121="PH",'Student Information Form'!B121&amp;" "&amp;'Student Information Form'!C121,"")</f>
        <v/>
      </c>
      <c r="AJ123" t="str">
        <f t="shared" si="21"/>
        <v/>
      </c>
    </row>
    <row r="124" spans="4:36" x14ac:dyDescent="0.25">
      <c r="D124" t="str">
        <f>IF(E124="","",MAX($D$2:D123)+1)</f>
        <v/>
      </c>
      <c r="E124" t="str">
        <f>IF('Student Information Form'!G122="BD",'Student Information Form'!B122&amp;" "&amp;'Student Information Form'!C122,"")</f>
        <v/>
      </c>
      <c r="F124" t="str">
        <f t="shared" si="11"/>
        <v/>
      </c>
      <c r="G124" t="str">
        <f>IF(H124="","",MAX($G$2:G123)+1)</f>
        <v/>
      </c>
      <c r="H124" t="str">
        <f>IF('Student Information Form'!G122="CT",'Student Information Form'!B122&amp;" "&amp;'Student Information Form'!C122,"")</f>
        <v/>
      </c>
      <c r="I124" t="str">
        <f t="shared" si="12"/>
        <v/>
      </c>
      <c r="J124" t="str">
        <f>IF(K124="","",MAX($J$2:J123)+1)</f>
        <v/>
      </c>
      <c r="K124" t="str">
        <f>IF('Student Information Form'!G122="CP",'Student Information Form'!B122&amp;" "&amp;'Student Information Form'!C122,"")</f>
        <v/>
      </c>
      <c r="L124" t="str">
        <f t="shared" si="13"/>
        <v/>
      </c>
      <c r="M124" t="str">
        <f>IF(N124="","",MAX($M$2:M123)+1)</f>
        <v/>
      </c>
      <c r="N124" t="str">
        <f>IF('Student Information Form'!G122="CA",'Student Information Form'!B122&amp;" "&amp;'Student Information Form'!C122,"")</f>
        <v/>
      </c>
      <c r="O124" t="str">
        <f t="shared" si="14"/>
        <v/>
      </c>
      <c r="P124" t="str">
        <f>IF(Q124="","",MAX($P$2:P123)+1)</f>
        <v/>
      </c>
      <c r="Q124" t="str">
        <f>IF('Student Information Form'!G122="CS",'Student Information Form'!B122&amp;" "&amp;'Student Information Form'!C122,"")</f>
        <v/>
      </c>
      <c r="R124" t="str">
        <f t="shared" si="15"/>
        <v/>
      </c>
      <c r="S124" t="str">
        <f>IF(T124="","",MAX($S$2:S123)+1)</f>
        <v/>
      </c>
      <c r="T124" t="str">
        <f>IF('Student Information Form'!G122="EM",'Student Information Form'!B122&amp;" "&amp;'Student Information Form'!C122,"")</f>
        <v/>
      </c>
      <c r="U124" t="str">
        <f t="shared" si="16"/>
        <v/>
      </c>
      <c r="V124" t="str">
        <f>IF(W124="","",MAX($V$2:V123)+1)</f>
        <v/>
      </c>
      <c r="W124" t="str">
        <f>IF('Student Information Form'!G122="FM",'Student Information Form'!B122&amp;" "&amp;'Student Information Form'!C122,"")</f>
        <v/>
      </c>
      <c r="X124" t="str">
        <f t="shared" si="17"/>
        <v/>
      </c>
      <c r="Y124" t="str">
        <f>IF(Z124="","",MAX($Y$2:Y123)+1)</f>
        <v/>
      </c>
      <c r="Z124" t="str">
        <f>IF('Student Information Form'!G122="HE",'Student Information Form'!B122&amp;" "&amp;'Student Information Form'!C122,"")</f>
        <v/>
      </c>
      <c r="AA124" t="str">
        <f t="shared" si="18"/>
        <v/>
      </c>
      <c r="AB124" t="str">
        <f>IF(AC124="","",MAX($AB$2:AB123)+1)</f>
        <v/>
      </c>
      <c r="AC124" t="str">
        <f>IF('Student Information Form'!G122="HB",'Student Information Form'!B122&amp;" "&amp;'Student Information Form'!C122,"")</f>
        <v/>
      </c>
      <c r="AD124" t="str">
        <f t="shared" si="19"/>
        <v/>
      </c>
      <c r="AE124" t="str">
        <f>IF(AF124="","",MAX($AE$2:AE123)+1)</f>
        <v/>
      </c>
      <c r="AF124" t="str">
        <f>IF('Student Information Form'!G122="MI",'Student Information Form'!B122&amp;" "&amp;'Student Information Form'!C122,"")</f>
        <v/>
      </c>
      <c r="AG124" t="str">
        <f t="shared" si="20"/>
        <v/>
      </c>
      <c r="AH124" t="str">
        <f>IF(AI124="","",MAX($AH$2:AH123)+1)</f>
        <v/>
      </c>
      <c r="AI124" t="str">
        <f>IF('Student Information Form'!G122="PH",'Student Information Form'!B122&amp;" "&amp;'Student Information Form'!C122,"")</f>
        <v/>
      </c>
      <c r="AJ124" t="str">
        <f t="shared" si="21"/>
        <v/>
      </c>
    </row>
    <row r="125" spans="4:36" x14ac:dyDescent="0.25">
      <c r="D125" t="str">
        <f>IF(E125="","",MAX($D$2:D124)+1)</f>
        <v/>
      </c>
      <c r="E125" t="str">
        <f>IF('Student Information Form'!G123="BD",'Student Information Form'!B123&amp;" "&amp;'Student Information Form'!C123,"")</f>
        <v/>
      </c>
      <c r="F125" t="str">
        <f t="shared" si="11"/>
        <v/>
      </c>
      <c r="G125" t="str">
        <f>IF(H125="","",MAX($G$2:G124)+1)</f>
        <v/>
      </c>
      <c r="H125" t="str">
        <f>IF('Student Information Form'!G123="CT",'Student Information Form'!B123&amp;" "&amp;'Student Information Form'!C123,"")</f>
        <v/>
      </c>
      <c r="I125" t="str">
        <f t="shared" si="12"/>
        <v/>
      </c>
      <c r="J125" t="str">
        <f>IF(K125="","",MAX($J$2:J124)+1)</f>
        <v/>
      </c>
      <c r="K125" t="str">
        <f>IF('Student Information Form'!G123="CP",'Student Information Form'!B123&amp;" "&amp;'Student Information Form'!C123,"")</f>
        <v/>
      </c>
      <c r="L125" t="str">
        <f t="shared" si="13"/>
        <v/>
      </c>
      <c r="M125" t="str">
        <f>IF(N125="","",MAX($M$2:M124)+1)</f>
        <v/>
      </c>
      <c r="N125" t="str">
        <f>IF('Student Information Form'!G123="CA",'Student Information Form'!B123&amp;" "&amp;'Student Information Form'!C123,"")</f>
        <v/>
      </c>
      <c r="O125" t="str">
        <f t="shared" si="14"/>
        <v/>
      </c>
      <c r="P125" t="str">
        <f>IF(Q125="","",MAX($P$2:P124)+1)</f>
        <v/>
      </c>
      <c r="Q125" t="str">
        <f>IF('Student Information Form'!G123="CS",'Student Information Form'!B123&amp;" "&amp;'Student Information Form'!C123,"")</f>
        <v/>
      </c>
      <c r="R125" t="str">
        <f t="shared" si="15"/>
        <v/>
      </c>
      <c r="S125" t="str">
        <f>IF(T125="","",MAX($S$2:S124)+1)</f>
        <v/>
      </c>
      <c r="T125" t="str">
        <f>IF('Student Information Form'!G123="EM",'Student Information Form'!B123&amp;" "&amp;'Student Information Form'!C123,"")</f>
        <v/>
      </c>
      <c r="U125" t="str">
        <f t="shared" si="16"/>
        <v/>
      </c>
      <c r="V125" t="str">
        <f>IF(W125="","",MAX($V$2:V124)+1)</f>
        <v/>
      </c>
      <c r="W125" t="str">
        <f>IF('Student Information Form'!G123="FM",'Student Information Form'!B123&amp;" "&amp;'Student Information Form'!C123,"")</f>
        <v/>
      </c>
      <c r="X125" t="str">
        <f t="shared" si="17"/>
        <v/>
      </c>
      <c r="Y125" t="str">
        <f>IF(Z125="","",MAX($Y$2:Y124)+1)</f>
        <v/>
      </c>
      <c r="Z125" t="str">
        <f>IF('Student Information Form'!G123="HE",'Student Information Form'!B123&amp;" "&amp;'Student Information Form'!C123,"")</f>
        <v/>
      </c>
      <c r="AA125" t="str">
        <f t="shared" si="18"/>
        <v/>
      </c>
      <c r="AB125" t="str">
        <f>IF(AC125="","",MAX($AB$2:AB124)+1)</f>
        <v/>
      </c>
      <c r="AC125" t="str">
        <f>IF('Student Information Form'!G123="HB",'Student Information Form'!B123&amp;" "&amp;'Student Information Form'!C123,"")</f>
        <v/>
      </c>
      <c r="AD125" t="str">
        <f t="shared" si="19"/>
        <v/>
      </c>
      <c r="AE125" t="str">
        <f>IF(AF125="","",MAX($AE$2:AE124)+1)</f>
        <v/>
      </c>
      <c r="AF125" t="str">
        <f>IF('Student Information Form'!G123="MI",'Student Information Form'!B123&amp;" "&amp;'Student Information Form'!C123,"")</f>
        <v/>
      </c>
      <c r="AG125" t="str">
        <f t="shared" si="20"/>
        <v/>
      </c>
      <c r="AH125" t="str">
        <f>IF(AI125="","",MAX($AH$2:AH124)+1)</f>
        <v/>
      </c>
      <c r="AI125" t="str">
        <f>IF('Student Information Form'!G123="PH",'Student Information Form'!B123&amp;" "&amp;'Student Information Form'!C123,"")</f>
        <v/>
      </c>
      <c r="AJ125" t="str">
        <f t="shared" si="21"/>
        <v/>
      </c>
    </row>
    <row r="126" spans="4:36" x14ac:dyDescent="0.25">
      <c r="D126" t="str">
        <f>IF(E126="","",MAX($D$2:D125)+1)</f>
        <v/>
      </c>
      <c r="E126" t="str">
        <f>IF('Student Information Form'!G124="BD",'Student Information Form'!B124&amp;" "&amp;'Student Information Form'!C124,"")</f>
        <v/>
      </c>
      <c r="F126" t="str">
        <f t="shared" si="11"/>
        <v/>
      </c>
      <c r="G126" t="str">
        <f>IF(H126="","",MAX($G$2:G125)+1)</f>
        <v/>
      </c>
      <c r="H126" t="str">
        <f>IF('Student Information Form'!G124="CT",'Student Information Form'!B124&amp;" "&amp;'Student Information Form'!C124,"")</f>
        <v/>
      </c>
      <c r="I126" t="str">
        <f t="shared" si="12"/>
        <v/>
      </c>
      <c r="J126" t="str">
        <f>IF(K126="","",MAX($J$2:J125)+1)</f>
        <v/>
      </c>
      <c r="K126" t="str">
        <f>IF('Student Information Form'!G124="CP",'Student Information Form'!B124&amp;" "&amp;'Student Information Form'!C124,"")</f>
        <v/>
      </c>
      <c r="L126" t="str">
        <f t="shared" si="13"/>
        <v/>
      </c>
      <c r="M126" t="str">
        <f>IF(N126="","",MAX($M$2:M125)+1)</f>
        <v/>
      </c>
      <c r="N126" t="str">
        <f>IF('Student Information Form'!G124="CA",'Student Information Form'!B124&amp;" "&amp;'Student Information Form'!C124,"")</f>
        <v/>
      </c>
      <c r="O126" t="str">
        <f t="shared" si="14"/>
        <v/>
      </c>
      <c r="P126" t="str">
        <f>IF(Q126="","",MAX($P$2:P125)+1)</f>
        <v/>
      </c>
      <c r="Q126" t="str">
        <f>IF('Student Information Form'!G124="CS",'Student Information Form'!B124&amp;" "&amp;'Student Information Form'!C124,"")</f>
        <v/>
      </c>
      <c r="R126" t="str">
        <f t="shared" si="15"/>
        <v/>
      </c>
      <c r="S126" t="str">
        <f>IF(T126="","",MAX($S$2:S125)+1)</f>
        <v/>
      </c>
      <c r="T126" t="str">
        <f>IF('Student Information Form'!G124="EM",'Student Information Form'!B124&amp;" "&amp;'Student Information Form'!C124,"")</f>
        <v/>
      </c>
      <c r="U126" t="str">
        <f t="shared" si="16"/>
        <v/>
      </c>
      <c r="V126" t="str">
        <f>IF(W126="","",MAX($V$2:V125)+1)</f>
        <v/>
      </c>
      <c r="W126" t="str">
        <f>IF('Student Information Form'!G124="FM",'Student Information Form'!B124&amp;" "&amp;'Student Information Form'!C124,"")</f>
        <v/>
      </c>
      <c r="X126" t="str">
        <f t="shared" si="17"/>
        <v/>
      </c>
      <c r="Y126" t="str">
        <f>IF(Z126="","",MAX($Y$2:Y125)+1)</f>
        <v/>
      </c>
      <c r="Z126" t="str">
        <f>IF('Student Information Form'!G124="HE",'Student Information Form'!B124&amp;" "&amp;'Student Information Form'!C124,"")</f>
        <v/>
      </c>
      <c r="AA126" t="str">
        <f t="shared" si="18"/>
        <v/>
      </c>
      <c r="AB126" t="str">
        <f>IF(AC126="","",MAX($AB$2:AB125)+1)</f>
        <v/>
      </c>
      <c r="AC126" t="str">
        <f>IF('Student Information Form'!G124="HB",'Student Information Form'!B124&amp;" "&amp;'Student Information Form'!C124,"")</f>
        <v/>
      </c>
      <c r="AD126" t="str">
        <f t="shared" si="19"/>
        <v/>
      </c>
      <c r="AE126" t="str">
        <f>IF(AF126="","",MAX($AE$2:AE125)+1)</f>
        <v/>
      </c>
      <c r="AF126" t="str">
        <f>IF('Student Information Form'!G124="MI",'Student Information Form'!B124&amp;" "&amp;'Student Information Form'!C124,"")</f>
        <v/>
      </c>
      <c r="AG126" t="str">
        <f t="shared" si="20"/>
        <v/>
      </c>
      <c r="AH126" t="str">
        <f>IF(AI126="","",MAX($AH$2:AH125)+1)</f>
        <v/>
      </c>
      <c r="AI126" t="str">
        <f>IF('Student Information Form'!G124="PH",'Student Information Form'!B124&amp;" "&amp;'Student Information Form'!C124,"")</f>
        <v/>
      </c>
      <c r="AJ126" t="str">
        <f t="shared" si="21"/>
        <v/>
      </c>
    </row>
    <row r="127" spans="4:36" x14ac:dyDescent="0.25">
      <c r="D127" t="str">
        <f>IF(E127="","",MAX($D$2:D126)+1)</f>
        <v/>
      </c>
      <c r="E127" t="str">
        <f>IF('Student Information Form'!G125="BD",'Student Information Form'!B125&amp;" "&amp;'Student Information Form'!C125,"")</f>
        <v/>
      </c>
      <c r="F127" t="str">
        <f t="shared" si="11"/>
        <v/>
      </c>
      <c r="G127" t="str">
        <f>IF(H127="","",MAX($G$2:G126)+1)</f>
        <v/>
      </c>
      <c r="H127" t="str">
        <f>IF('Student Information Form'!G125="CT",'Student Information Form'!B125&amp;" "&amp;'Student Information Form'!C125,"")</f>
        <v/>
      </c>
      <c r="I127" t="str">
        <f t="shared" si="12"/>
        <v/>
      </c>
      <c r="J127" t="str">
        <f>IF(K127="","",MAX($J$2:J126)+1)</f>
        <v/>
      </c>
      <c r="K127" t="str">
        <f>IF('Student Information Form'!G125="CP",'Student Information Form'!B125&amp;" "&amp;'Student Information Form'!C125,"")</f>
        <v/>
      </c>
      <c r="L127" t="str">
        <f t="shared" si="13"/>
        <v/>
      </c>
      <c r="M127" t="str">
        <f>IF(N127="","",MAX($M$2:M126)+1)</f>
        <v/>
      </c>
      <c r="N127" t="str">
        <f>IF('Student Information Form'!G125="CA",'Student Information Form'!B125&amp;" "&amp;'Student Information Form'!C125,"")</f>
        <v/>
      </c>
      <c r="O127" t="str">
        <f t="shared" si="14"/>
        <v/>
      </c>
      <c r="P127" t="str">
        <f>IF(Q127="","",MAX($P$2:P126)+1)</f>
        <v/>
      </c>
      <c r="Q127" t="str">
        <f>IF('Student Information Form'!G125="CS",'Student Information Form'!B125&amp;" "&amp;'Student Information Form'!C125,"")</f>
        <v/>
      </c>
      <c r="R127" t="str">
        <f t="shared" si="15"/>
        <v/>
      </c>
      <c r="S127" t="str">
        <f>IF(T127="","",MAX($S$2:S126)+1)</f>
        <v/>
      </c>
      <c r="T127" t="str">
        <f>IF('Student Information Form'!G125="EM",'Student Information Form'!B125&amp;" "&amp;'Student Information Form'!C125,"")</f>
        <v/>
      </c>
      <c r="U127" t="str">
        <f t="shared" si="16"/>
        <v/>
      </c>
      <c r="V127" t="str">
        <f>IF(W127="","",MAX($V$2:V126)+1)</f>
        <v/>
      </c>
      <c r="W127" t="str">
        <f>IF('Student Information Form'!G125="FM",'Student Information Form'!B125&amp;" "&amp;'Student Information Form'!C125,"")</f>
        <v/>
      </c>
      <c r="X127" t="str">
        <f t="shared" si="17"/>
        <v/>
      </c>
      <c r="Y127" t="str">
        <f>IF(Z127="","",MAX($Y$2:Y126)+1)</f>
        <v/>
      </c>
      <c r="Z127" t="str">
        <f>IF('Student Information Form'!G125="HE",'Student Information Form'!B125&amp;" "&amp;'Student Information Form'!C125,"")</f>
        <v/>
      </c>
      <c r="AA127" t="str">
        <f t="shared" si="18"/>
        <v/>
      </c>
      <c r="AB127" t="str">
        <f>IF(AC127="","",MAX($AB$2:AB126)+1)</f>
        <v/>
      </c>
      <c r="AC127" t="str">
        <f>IF('Student Information Form'!G125="HB",'Student Information Form'!B125&amp;" "&amp;'Student Information Form'!C125,"")</f>
        <v/>
      </c>
      <c r="AD127" t="str">
        <f t="shared" si="19"/>
        <v/>
      </c>
      <c r="AE127" t="str">
        <f>IF(AF127="","",MAX($AE$2:AE126)+1)</f>
        <v/>
      </c>
      <c r="AF127" t="str">
        <f>IF('Student Information Form'!G125="MI",'Student Information Form'!B125&amp;" "&amp;'Student Information Form'!C125,"")</f>
        <v/>
      </c>
      <c r="AG127" t="str">
        <f t="shared" si="20"/>
        <v/>
      </c>
      <c r="AH127" t="str">
        <f>IF(AI127="","",MAX($AH$2:AH126)+1)</f>
        <v/>
      </c>
      <c r="AI127" t="str">
        <f>IF('Student Information Form'!G125="PH",'Student Information Form'!B125&amp;" "&amp;'Student Information Form'!C125,"")</f>
        <v/>
      </c>
      <c r="AJ127" t="str">
        <f t="shared" si="21"/>
        <v/>
      </c>
    </row>
    <row r="128" spans="4:36" x14ac:dyDescent="0.25">
      <c r="D128" t="str">
        <f>IF(E128="","",MAX($D$2:D127)+1)</f>
        <v/>
      </c>
      <c r="E128" t="str">
        <f>IF('Student Information Form'!G126="BD",'Student Information Form'!B126&amp;" "&amp;'Student Information Form'!C126,"")</f>
        <v/>
      </c>
      <c r="F128" t="str">
        <f t="shared" si="11"/>
        <v/>
      </c>
      <c r="G128" t="str">
        <f>IF(H128="","",MAX($G$2:G127)+1)</f>
        <v/>
      </c>
      <c r="H128" t="str">
        <f>IF('Student Information Form'!G126="CT",'Student Information Form'!B126&amp;" "&amp;'Student Information Form'!C126,"")</f>
        <v/>
      </c>
      <c r="I128" t="str">
        <f t="shared" si="12"/>
        <v/>
      </c>
      <c r="J128" t="str">
        <f>IF(K128="","",MAX($J$2:J127)+1)</f>
        <v/>
      </c>
      <c r="K128" t="str">
        <f>IF('Student Information Form'!G126="CP",'Student Information Form'!B126&amp;" "&amp;'Student Information Form'!C126,"")</f>
        <v/>
      </c>
      <c r="L128" t="str">
        <f t="shared" si="13"/>
        <v/>
      </c>
      <c r="M128" t="str">
        <f>IF(N128="","",MAX($M$2:M127)+1)</f>
        <v/>
      </c>
      <c r="N128" t="str">
        <f>IF('Student Information Form'!G126="CA",'Student Information Form'!B126&amp;" "&amp;'Student Information Form'!C126,"")</f>
        <v/>
      </c>
      <c r="O128" t="str">
        <f t="shared" si="14"/>
        <v/>
      </c>
      <c r="P128" t="str">
        <f>IF(Q128="","",MAX($P$2:P127)+1)</f>
        <v/>
      </c>
      <c r="Q128" t="str">
        <f>IF('Student Information Form'!G126="CS",'Student Information Form'!B126&amp;" "&amp;'Student Information Form'!C126,"")</f>
        <v/>
      </c>
      <c r="R128" t="str">
        <f t="shared" si="15"/>
        <v/>
      </c>
      <c r="S128" t="str">
        <f>IF(T128="","",MAX($S$2:S127)+1)</f>
        <v/>
      </c>
      <c r="T128" t="str">
        <f>IF('Student Information Form'!G126="EM",'Student Information Form'!B126&amp;" "&amp;'Student Information Form'!C126,"")</f>
        <v/>
      </c>
      <c r="U128" t="str">
        <f t="shared" si="16"/>
        <v/>
      </c>
      <c r="V128" t="str">
        <f>IF(W128="","",MAX($V$2:V127)+1)</f>
        <v/>
      </c>
      <c r="W128" t="str">
        <f>IF('Student Information Form'!G126="FM",'Student Information Form'!B126&amp;" "&amp;'Student Information Form'!C126,"")</f>
        <v/>
      </c>
      <c r="X128" t="str">
        <f t="shared" si="17"/>
        <v/>
      </c>
      <c r="Y128" t="str">
        <f>IF(Z128="","",MAX($Y$2:Y127)+1)</f>
        <v/>
      </c>
      <c r="Z128" t="str">
        <f>IF('Student Information Form'!G126="HE",'Student Information Form'!B126&amp;" "&amp;'Student Information Form'!C126,"")</f>
        <v/>
      </c>
      <c r="AA128" t="str">
        <f t="shared" si="18"/>
        <v/>
      </c>
      <c r="AB128" t="str">
        <f>IF(AC128="","",MAX($AB$2:AB127)+1)</f>
        <v/>
      </c>
      <c r="AC128" t="str">
        <f>IF('Student Information Form'!G126="HB",'Student Information Form'!B126&amp;" "&amp;'Student Information Form'!C126,"")</f>
        <v/>
      </c>
      <c r="AD128" t="str">
        <f t="shared" si="19"/>
        <v/>
      </c>
      <c r="AE128" t="str">
        <f>IF(AF128="","",MAX($AE$2:AE127)+1)</f>
        <v/>
      </c>
      <c r="AF128" t="str">
        <f>IF('Student Information Form'!G126="MI",'Student Information Form'!B126&amp;" "&amp;'Student Information Form'!C126,"")</f>
        <v/>
      </c>
      <c r="AG128" t="str">
        <f t="shared" si="20"/>
        <v/>
      </c>
      <c r="AH128" t="str">
        <f>IF(AI128="","",MAX($AH$2:AH127)+1)</f>
        <v/>
      </c>
      <c r="AI128" t="str">
        <f>IF('Student Information Form'!G126="PH",'Student Information Form'!B126&amp;" "&amp;'Student Information Form'!C126,"")</f>
        <v/>
      </c>
      <c r="AJ128" t="str">
        <f t="shared" si="21"/>
        <v/>
      </c>
    </row>
    <row r="129" spans="4:36" x14ac:dyDescent="0.25">
      <c r="D129" t="str">
        <f>IF(E129="","",MAX($D$2:D128)+1)</f>
        <v/>
      </c>
      <c r="E129" t="str">
        <f>IF('Student Information Form'!G127="BD",'Student Information Form'!B127&amp;" "&amp;'Student Information Form'!C127,"")</f>
        <v/>
      </c>
      <c r="F129" t="str">
        <f t="shared" si="11"/>
        <v/>
      </c>
      <c r="G129" t="str">
        <f>IF(H129="","",MAX($G$2:G128)+1)</f>
        <v/>
      </c>
      <c r="H129" t="str">
        <f>IF('Student Information Form'!G127="CT",'Student Information Form'!B127&amp;" "&amp;'Student Information Form'!C127,"")</f>
        <v/>
      </c>
      <c r="I129" t="str">
        <f t="shared" si="12"/>
        <v/>
      </c>
      <c r="J129" t="str">
        <f>IF(K129="","",MAX($J$2:J128)+1)</f>
        <v/>
      </c>
      <c r="K129" t="str">
        <f>IF('Student Information Form'!G127="CP",'Student Information Form'!B127&amp;" "&amp;'Student Information Form'!C127,"")</f>
        <v/>
      </c>
      <c r="L129" t="str">
        <f t="shared" si="13"/>
        <v/>
      </c>
      <c r="M129" t="str">
        <f>IF(N129="","",MAX($M$2:M128)+1)</f>
        <v/>
      </c>
      <c r="N129" t="str">
        <f>IF('Student Information Form'!G127="CA",'Student Information Form'!B127&amp;" "&amp;'Student Information Form'!C127,"")</f>
        <v/>
      </c>
      <c r="O129" t="str">
        <f t="shared" si="14"/>
        <v/>
      </c>
      <c r="P129" t="str">
        <f>IF(Q129="","",MAX($P$2:P128)+1)</f>
        <v/>
      </c>
      <c r="Q129" t="str">
        <f>IF('Student Information Form'!G127="CS",'Student Information Form'!B127&amp;" "&amp;'Student Information Form'!C127,"")</f>
        <v/>
      </c>
      <c r="R129" t="str">
        <f t="shared" si="15"/>
        <v/>
      </c>
      <c r="S129" t="str">
        <f>IF(T129="","",MAX($S$2:S128)+1)</f>
        <v/>
      </c>
      <c r="T129" t="str">
        <f>IF('Student Information Form'!G127="EM",'Student Information Form'!B127&amp;" "&amp;'Student Information Form'!C127,"")</f>
        <v/>
      </c>
      <c r="U129" t="str">
        <f t="shared" si="16"/>
        <v/>
      </c>
      <c r="V129" t="str">
        <f>IF(W129="","",MAX($V$2:V128)+1)</f>
        <v/>
      </c>
      <c r="W129" t="str">
        <f>IF('Student Information Form'!G127="FM",'Student Information Form'!B127&amp;" "&amp;'Student Information Form'!C127,"")</f>
        <v/>
      </c>
      <c r="X129" t="str">
        <f t="shared" si="17"/>
        <v/>
      </c>
      <c r="Y129" t="str">
        <f>IF(Z129="","",MAX($Y$2:Y128)+1)</f>
        <v/>
      </c>
      <c r="Z129" t="str">
        <f>IF('Student Information Form'!G127="HE",'Student Information Form'!B127&amp;" "&amp;'Student Information Form'!C127,"")</f>
        <v/>
      </c>
      <c r="AA129" t="str">
        <f t="shared" si="18"/>
        <v/>
      </c>
      <c r="AB129" t="str">
        <f>IF(AC129="","",MAX($AB$2:AB128)+1)</f>
        <v/>
      </c>
      <c r="AC129" t="str">
        <f>IF('Student Information Form'!G127="HB",'Student Information Form'!B127&amp;" "&amp;'Student Information Form'!C127,"")</f>
        <v/>
      </c>
      <c r="AD129" t="str">
        <f t="shared" si="19"/>
        <v/>
      </c>
      <c r="AE129" t="str">
        <f>IF(AF129="","",MAX($AE$2:AE128)+1)</f>
        <v/>
      </c>
      <c r="AF129" t="str">
        <f>IF('Student Information Form'!G127="MI",'Student Information Form'!B127&amp;" "&amp;'Student Information Form'!C127,"")</f>
        <v/>
      </c>
      <c r="AG129" t="str">
        <f t="shared" si="20"/>
        <v/>
      </c>
      <c r="AH129" t="str">
        <f>IF(AI129="","",MAX($AH$2:AH128)+1)</f>
        <v/>
      </c>
      <c r="AI129" t="str">
        <f>IF('Student Information Form'!G127="PH",'Student Information Form'!B127&amp;" "&amp;'Student Information Form'!C127,"")</f>
        <v/>
      </c>
      <c r="AJ129" t="str">
        <f t="shared" si="21"/>
        <v/>
      </c>
    </row>
    <row r="130" spans="4:36" x14ac:dyDescent="0.25">
      <c r="D130" t="str">
        <f>IF(E130="","",MAX($D$2:D129)+1)</f>
        <v/>
      </c>
      <c r="E130" t="str">
        <f>IF('Student Information Form'!G128="BD",'Student Information Form'!B128&amp;" "&amp;'Student Information Form'!C128,"")</f>
        <v/>
      </c>
      <c r="F130" t="str">
        <f t="shared" si="11"/>
        <v/>
      </c>
      <c r="G130" t="str">
        <f>IF(H130="","",MAX($G$2:G129)+1)</f>
        <v/>
      </c>
      <c r="H130" t="str">
        <f>IF('Student Information Form'!G128="CT",'Student Information Form'!B128&amp;" "&amp;'Student Information Form'!C128,"")</f>
        <v/>
      </c>
      <c r="I130" t="str">
        <f t="shared" si="12"/>
        <v/>
      </c>
      <c r="J130" t="str">
        <f>IF(K130="","",MAX($J$2:J129)+1)</f>
        <v/>
      </c>
      <c r="K130" t="str">
        <f>IF('Student Information Form'!G128="CP",'Student Information Form'!B128&amp;" "&amp;'Student Information Form'!C128,"")</f>
        <v/>
      </c>
      <c r="L130" t="str">
        <f t="shared" si="13"/>
        <v/>
      </c>
      <c r="M130" t="str">
        <f>IF(N130="","",MAX($M$2:M129)+1)</f>
        <v/>
      </c>
      <c r="N130" t="str">
        <f>IF('Student Information Form'!G128="CA",'Student Information Form'!B128&amp;" "&amp;'Student Information Form'!C128,"")</f>
        <v/>
      </c>
      <c r="O130" t="str">
        <f t="shared" si="14"/>
        <v/>
      </c>
      <c r="P130" t="str">
        <f>IF(Q130="","",MAX($P$2:P129)+1)</f>
        <v/>
      </c>
      <c r="Q130" t="str">
        <f>IF('Student Information Form'!G128="CS",'Student Information Form'!B128&amp;" "&amp;'Student Information Form'!C128,"")</f>
        <v/>
      </c>
      <c r="R130" t="str">
        <f t="shared" si="15"/>
        <v/>
      </c>
      <c r="S130" t="str">
        <f>IF(T130="","",MAX($S$2:S129)+1)</f>
        <v/>
      </c>
      <c r="T130" t="str">
        <f>IF('Student Information Form'!G128="EM",'Student Information Form'!B128&amp;" "&amp;'Student Information Form'!C128,"")</f>
        <v/>
      </c>
      <c r="U130" t="str">
        <f t="shared" si="16"/>
        <v/>
      </c>
      <c r="V130" t="str">
        <f>IF(W130="","",MAX($V$2:V129)+1)</f>
        <v/>
      </c>
      <c r="W130" t="str">
        <f>IF('Student Information Form'!G128="FM",'Student Information Form'!B128&amp;" "&amp;'Student Information Form'!C128,"")</f>
        <v/>
      </c>
      <c r="X130" t="str">
        <f t="shared" si="17"/>
        <v/>
      </c>
      <c r="Y130" t="str">
        <f>IF(Z130="","",MAX($Y$2:Y129)+1)</f>
        <v/>
      </c>
      <c r="Z130" t="str">
        <f>IF('Student Information Form'!G128="HE",'Student Information Form'!B128&amp;" "&amp;'Student Information Form'!C128,"")</f>
        <v/>
      </c>
      <c r="AA130" t="str">
        <f t="shared" si="18"/>
        <v/>
      </c>
      <c r="AB130" t="str">
        <f>IF(AC130="","",MAX($AB$2:AB129)+1)</f>
        <v/>
      </c>
      <c r="AC130" t="str">
        <f>IF('Student Information Form'!G128="HB",'Student Information Form'!B128&amp;" "&amp;'Student Information Form'!C128,"")</f>
        <v/>
      </c>
      <c r="AD130" t="str">
        <f t="shared" si="19"/>
        <v/>
      </c>
      <c r="AE130" t="str">
        <f>IF(AF130="","",MAX($AE$2:AE129)+1)</f>
        <v/>
      </c>
      <c r="AF130" t="str">
        <f>IF('Student Information Form'!G128="MI",'Student Information Form'!B128&amp;" "&amp;'Student Information Form'!C128,"")</f>
        <v/>
      </c>
      <c r="AG130" t="str">
        <f t="shared" si="20"/>
        <v/>
      </c>
      <c r="AH130" t="str">
        <f>IF(AI130="","",MAX($AH$2:AH129)+1)</f>
        <v/>
      </c>
      <c r="AI130" t="str">
        <f>IF('Student Information Form'!G128="PH",'Student Information Form'!B128&amp;" "&amp;'Student Information Form'!C128,"")</f>
        <v/>
      </c>
      <c r="AJ130" t="str">
        <f t="shared" si="21"/>
        <v/>
      </c>
    </row>
    <row r="131" spans="4:36" x14ac:dyDescent="0.25">
      <c r="D131" t="str">
        <f>IF(E131="","",MAX($D$2:D130)+1)</f>
        <v/>
      </c>
      <c r="E131" t="str">
        <f>IF('Student Information Form'!G129="BD",'Student Information Form'!B129&amp;" "&amp;'Student Information Form'!C129,"")</f>
        <v/>
      </c>
      <c r="F131" t="str">
        <f t="shared" si="11"/>
        <v/>
      </c>
      <c r="G131" t="str">
        <f>IF(H131="","",MAX($G$2:G130)+1)</f>
        <v/>
      </c>
      <c r="H131" t="str">
        <f>IF('Student Information Form'!G129="CT",'Student Information Form'!B129&amp;" "&amp;'Student Information Form'!C129,"")</f>
        <v/>
      </c>
      <c r="I131" t="str">
        <f t="shared" si="12"/>
        <v/>
      </c>
      <c r="J131" t="str">
        <f>IF(K131="","",MAX($J$2:J130)+1)</f>
        <v/>
      </c>
      <c r="K131" t="str">
        <f>IF('Student Information Form'!G129="CP",'Student Information Form'!B129&amp;" "&amp;'Student Information Form'!C129,"")</f>
        <v/>
      </c>
      <c r="L131" t="str">
        <f t="shared" si="13"/>
        <v/>
      </c>
      <c r="M131" t="str">
        <f>IF(N131="","",MAX($M$2:M130)+1)</f>
        <v/>
      </c>
      <c r="N131" t="str">
        <f>IF('Student Information Form'!G129="CA",'Student Information Form'!B129&amp;" "&amp;'Student Information Form'!C129,"")</f>
        <v/>
      </c>
      <c r="O131" t="str">
        <f t="shared" si="14"/>
        <v/>
      </c>
      <c r="P131" t="str">
        <f>IF(Q131="","",MAX($P$2:P130)+1)</f>
        <v/>
      </c>
      <c r="Q131" t="str">
        <f>IF('Student Information Form'!G129="CS",'Student Information Form'!B129&amp;" "&amp;'Student Information Form'!C129,"")</f>
        <v/>
      </c>
      <c r="R131" t="str">
        <f t="shared" si="15"/>
        <v/>
      </c>
      <c r="S131" t="str">
        <f>IF(T131="","",MAX($S$2:S130)+1)</f>
        <v/>
      </c>
      <c r="T131" t="str">
        <f>IF('Student Information Form'!G129="EM",'Student Information Form'!B129&amp;" "&amp;'Student Information Form'!C129,"")</f>
        <v/>
      </c>
      <c r="U131" t="str">
        <f t="shared" si="16"/>
        <v/>
      </c>
      <c r="V131" t="str">
        <f>IF(W131="","",MAX($V$2:V130)+1)</f>
        <v/>
      </c>
      <c r="W131" t="str">
        <f>IF('Student Information Form'!G129="FM",'Student Information Form'!B129&amp;" "&amp;'Student Information Form'!C129,"")</f>
        <v/>
      </c>
      <c r="X131" t="str">
        <f t="shared" si="17"/>
        <v/>
      </c>
      <c r="Y131" t="str">
        <f>IF(Z131="","",MAX($Y$2:Y130)+1)</f>
        <v/>
      </c>
      <c r="Z131" t="str">
        <f>IF('Student Information Form'!G129="HE",'Student Information Form'!B129&amp;" "&amp;'Student Information Form'!C129,"")</f>
        <v/>
      </c>
      <c r="AA131" t="str">
        <f t="shared" si="18"/>
        <v/>
      </c>
      <c r="AB131" t="str">
        <f>IF(AC131="","",MAX($AB$2:AB130)+1)</f>
        <v/>
      </c>
      <c r="AC131" t="str">
        <f>IF('Student Information Form'!G129="HB",'Student Information Form'!B129&amp;" "&amp;'Student Information Form'!C129,"")</f>
        <v/>
      </c>
      <c r="AD131" t="str">
        <f t="shared" si="19"/>
        <v/>
      </c>
      <c r="AE131" t="str">
        <f>IF(AF131="","",MAX($AE$2:AE130)+1)</f>
        <v/>
      </c>
      <c r="AF131" t="str">
        <f>IF('Student Information Form'!G129="MI",'Student Information Form'!B129&amp;" "&amp;'Student Information Form'!C129,"")</f>
        <v/>
      </c>
      <c r="AG131" t="str">
        <f t="shared" si="20"/>
        <v/>
      </c>
      <c r="AH131" t="str">
        <f>IF(AI131="","",MAX($AH$2:AH130)+1)</f>
        <v/>
      </c>
      <c r="AI131" t="str">
        <f>IF('Student Information Form'!G129="PH",'Student Information Form'!B129&amp;" "&amp;'Student Information Form'!C129,"")</f>
        <v/>
      </c>
      <c r="AJ131" t="str">
        <f t="shared" si="21"/>
        <v/>
      </c>
    </row>
    <row r="132" spans="4:36" x14ac:dyDescent="0.25">
      <c r="D132" t="str">
        <f>IF(E132="","",MAX($D$2:D131)+1)</f>
        <v/>
      </c>
      <c r="E132" t="str">
        <f>IF('Student Information Form'!G130="BD",'Student Information Form'!B130&amp;" "&amp;'Student Information Form'!C130,"")</f>
        <v/>
      </c>
      <c r="F132" t="str">
        <f t="shared" si="11"/>
        <v/>
      </c>
      <c r="G132" t="str">
        <f>IF(H132="","",MAX($G$2:G131)+1)</f>
        <v/>
      </c>
      <c r="H132" t="str">
        <f>IF('Student Information Form'!G130="CT",'Student Information Form'!B130&amp;" "&amp;'Student Information Form'!C130,"")</f>
        <v/>
      </c>
      <c r="I132" t="str">
        <f t="shared" si="12"/>
        <v/>
      </c>
      <c r="J132" t="str">
        <f>IF(K132="","",MAX($J$2:J131)+1)</f>
        <v/>
      </c>
      <c r="K132" t="str">
        <f>IF('Student Information Form'!G130="CP",'Student Information Form'!B130&amp;" "&amp;'Student Information Form'!C130,"")</f>
        <v/>
      </c>
      <c r="L132" t="str">
        <f t="shared" si="13"/>
        <v/>
      </c>
      <c r="M132" t="str">
        <f>IF(N132="","",MAX($M$2:M131)+1)</f>
        <v/>
      </c>
      <c r="N132" t="str">
        <f>IF('Student Information Form'!G130="CA",'Student Information Form'!B130&amp;" "&amp;'Student Information Form'!C130,"")</f>
        <v/>
      </c>
      <c r="O132" t="str">
        <f t="shared" si="14"/>
        <v/>
      </c>
      <c r="P132" t="str">
        <f>IF(Q132="","",MAX($P$2:P131)+1)</f>
        <v/>
      </c>
      <c r="Q132" t="str">
        <f>IF('Student Information Form'!G130="CS",'Student Information Form'!B130&amp;" "&amp;'Student Information Form'!C130,"")</f>
        <v/>
      </c>
      <c r="R132" t="str">
        <f t="shared" si="15"/>
        <v/>
      </c>
      <c r="S132" t="str">
        <f>IF(T132="","",MAX($S$2:S131)+1)</f>
        <v/>
      </c>
      <c r="T132" t="str">
        <f>IF('Student Information Form'!G130="EM",'Student Information Form'!B130&amp;" "&amp;'Student Information Form'!C130,"")</f>
        <v/>
      </c>
      <c r="U132" t="str">
        <f t="shared" si="16"/>
        <v/>
      </c>
      <c r="V132" t="str">
        <f>IF(W132="","",MAX($V$2:V131)+1)</f>
        <v/>
      </c>
      <c r="W132" t="str">
        <f>IF('Student Information Form'!G130="FM",'Student Information Form'!B130&amp;" "&amp;'Student Information Form'!C130,"")</f>
        <v/>
      </c>
      <c r="X132" t="str">
        <f t="shared" si="17"/>
        <v/>
      </c>
      <c r="Y132" t="str">
        <f>IF(Z132="","",MAX($Y$2:Y131)+1)</f>
        <v/>
      </c>
      <c r="Z132" t="str">
        <f>IF('Student Information Form'!G130="HE",'Student Information Form'!B130&amp;" "&amp;'Student Information Form'!C130,"")</f>
        <v/>
      </c>
      <c r="AA132" t="str">
        <f t="shared" si="18"/>
        <v/>
      </c>
      <c r="AB132" t="str">
        <f>IF(AC132="","",MAX($AB$2:AB131)+1)</f>
        <v/>
      </c>
      <c r="AC132" t="str">
        <f>IF('Student Information Form'!G130="HB",'Student Information Form'!B130&amp;" "&amp;'Student Information Form'!C130,"")</f>
        <v/>
      </c>
      <c r="AD132" t="str">
        <f t="shared" si="19"/>
        <v/>
      </c>
      <c r="AE132" t="str">
        <f>IF(AF132="","",MAX($AE$2:AE131)+1)</f>
        <v/>
      </c>
      <c r="AF132" t="str">
        <f>IF('Student Information Form'!G130="MI",'Student Information Form'!B130&amp;" "&amp;'Student Information Form'!C130,"")</f>
        <v/>
      </c>
      <c r="AG132" t="str">
        <f t="shared" si="20"/>
        <v/>
      </c>
      <c r="AH132" t="str">
        <f>IF(AI132="","",MAX($AH$2:AH131)+1)</f>
        <v/>
      </c>
      <c r="AI132" t="str">
        <f>IF('Student Information Form'!G130="PH",'Student Information Form'!B130&amp;" "&amp;'Student Information Form'!C130,"")</f>
        <v/>
      </c>
      <c r="AJ132" t="str">
        <f t="shared" si="21"/>
        <v/>
      </c>
    </row>
    <row r="133" spans="4:36" x14ac:dyDescent="0.25">
      <c r="D133" t="str">
        <f>IF(E133="","",MAX($D$2:D132)+1)</f>
        <v/>
      </c>
      <c r="E133" t="str">
        <f>IF('Student Information Form'!G131="BD",'Student Information Form'!B131&amp;" "&amp;'Student Information Form'!C131,"")</f>
        <v/>
      </c>
      <c r="F133" t="str">
        <f t="shared" ref="F133:F196" si="22">IFERROR(INDEX($E$3:$E$205,MATCH(ROW()-ROW($F$2),$D$3:$D$205,0)),"")</f>
        <v/>
      </c>
      <c r="G133" t="str">
        <f>IF(H133="","",MAX($G$2:G132)+1)</f>
        <v/>
      </c>
      <c r="H133" t="str">
        <f>IF('Student Information Form'!G131="CT",'Student Information Form'!B131&amp;" "&amp;'Student Information Form'!C131,"")</f>
        <v/>
      </c>
      <c r="I133" t="str">
        <f t="shared" ref="I133:I196" si="23">IFERROR(INDEX($H$3:$H$205,MATCH(ROW()-ROW($I$2),$G$3:$G$205,0)),"")</f>
        <v/>
      </c>
      <c r="J133" t="str">
        <f>IF(K133="","",MAX($J$2:J132)+1)</f>
        <v/>
      </c>
      <c r="K133" t="str">
        <f>IF('Student Information Form'!G131="CP",'Student Information Form'!B131&amp;" "&amp;'Student Information Form'!C131,"")</f>
        <v/>
      </c>
      <c r="L133" t="str">
        <f t="shared" ref="L133:L196" si="24">IFERROR(INDEX($K$3:$K$205,MATCH(ROW()-ROW($L$2),$J$3:$J$205,0)),"")</f>
        <v/>
      </c>
      <c r="M133" t="str">
        <f>IF(N133="","",MAX($M$2:M132)+1)</f>
        <v/>
      </c>
      <c r="N133" t="str">
        <f>IF('Student Information Form'!G131="CA",'Student Information Form'!B131&amp;" "&amp;'Student Information Form'!C131,"")</f>
        <v/>
      </c>
      <c r="O133" t="str">
        <f t="shared" ref="O133:O196" si="25">IFERROR(INDEX($N$3:$N$205,MATCH(ROW()-ROW($O$2),$M$3:$M$205,0)),"")</f>
        <v/>
      </c>
      <c r="P133" t="str">
        <f>IF(Q133="","",MAX($P$2:P132)+1)</f>
        <v/>
      </c>
      <c r="Q133" t="str">
        <f>IF('Student Information Form'!G131="CS",'Student Information Form'!B131&amp;" "&amp;'Student Information Form'!C131,"")</f>
        <v/>
      </c>
      <c r="R133" t="str">
        <f t="shared" ref="R133:R196" si="26">IFERROR(INDEX($Q$3:$Q$205,MATCH(ROW()-ROW($R$2),$P$3:$P$205,0)),"")</f>
        <v/>
      </c>
      <c r="S133" t="str">
        <f>IF(T133="","",MAX($S$2:S132)+1)</f>
        <v/>
      </c>
      <c r="T133" t="str">
        <f>IF('Student Information Form'!G131="EM",'Student Information Form'!B131&amp;" "&amp;'Student Information Form'!C131,"")</f>
        <v/>
      </c>
      <c r="U133" t="str">
        <f t="shared" ref="U133:U196" si="27">IFERROR(INDEX($T$3:$T$205,MATCH(ROW()-ROW($U$2),$S$3:$S$205,0)),"")</f>
        <v/>
      </c>
      <c r="V133" t="str">
        <f>IF(W133="","",MAX($V$2:V132)+1)</f>
        <v/>
      </c>
      <c r="W133" t="str">
        <f>IF('Student Information Form'!G131="FM",'Student Information Form'!B131&amp;" "&amp;'Student Information Form'!C131,"")</f>
        <v/>
      </c>
      <c r="X133" t="str">
        <f t="shared" ref="X133:X196" si="28">IFERROR(INDEX($W$3:$W$205,MATCH(ROW()-ROW($X$2),$V$3:$V$205,0)),"")</f>
        <v/>
      </c>
      <c r="Y133" t="str">
        <f>IF(Z133="","",MAX($Y$2:Y132)+1)</f>
        <v/>
      </c>
      <c r="Z133" t="str">
        <f>IF('Student Information Form'!G131="HE",'Student Information Form'!B131&amp;" "&amp;'Student Information Form'!C131,"")</f>
        <v/>
      </c>
      <c r="AA133" t="str">
        <f t="shared" ref="AA133:AA196" si="29">IFERROR(INDEX($Z$3:$Z$205,MATCH(ROW()-ROW($AA$2),$Y$3:$Y$205,0)),"")</f>
        <v/>
      </c>
      <c r="AB133" t="str">
        <f>IF(AC133="","",MAX($AB$2:AB132)+1)</f>
        <v/>
      </c>
      <c r="AC133" t="str">
        <f>IF('Student Information Form'!G131="HB",'Student Information Form'!B131&amp;" "&amp;'Student Information Form'!C131,"")</f>
        <v/>
      </c>
      <c r="AD133" t="str">
        <f t="shared" ref="AD133:AD196" si="30">IFERROR(INDEX($AC$3:$AC$205,MATCH(ROW()-ROW($AD$2),$AB$3:$AB$205,0)),"")</f>
        <v/>
      </c>
      <c r="AE133" t="str">
        <f>IF(AF133="","",MAX($AE$2:AE132)+1)</f>
        <v/>
      </c>
      <c r="AF133" t="str">
        <f>IF('Student Information Form'!G131="MI",'Student Information Form'!B131&amp;" "&amp;'Student Information Form'!C131,"")</f>
        <v/>
      </c>
      <c r="AG133" t="str">
        <f t="shared" ref="AG133:AG196" si="31">IFERROR(INDEX($AF$3:$AF$205,MATCH(ROW()-ROW($AG$2),$AE$3:$AE$205,0)),"")</f>
        <v/>
      </c>
      <c r="AH133" t="str">
        <f>IF(AI133="","",MAX($AH$2:AH132)+1)</f>
        <v/>
      </c>
      <c r="AI133" t="str">
        <f>IF('Student Information Form'!G131="PH",'Student Information Form'!B131&amp;" "&amp;'Student Information Form'!C131,"")</f>
        <v/>
      </c>
      <c r="AJ133" t="str">
        <f t="shared" ref="AJ133:AJ196" si="32">IFERROR(INDEX($AI$3:$AI$205,MATCH(ROW()-ROW($AJ$2),$AH$3:$AH$205,0)),"")</f>
        <v/>
      </c>
    </row>
    <row r="134" spans="4:36" x14ac:dyDescent="0.25">
      <c r="D134" t="str">
        <f>IF(E134="","",MAX($D$2:D133)+1)</f>
        <v/>
      </c>
      <c r="E134" t="str">
        <f>IF('Student Information Form'!G132="BD",'Student Information Form'!B132&amp;" "&amp;'Student Information Form'!C132,"")</f>
        <v/>
      </c>
      <c r="F134" t="str">
        <f t="shared" si="22"/>
        <v/>
      </c>
      <c r="G134" t="str">
        <f>IF(H134="","",MAX($G$2:G133)+1)</f>
        <v/>
      </c>
      <c r="H134" t="str">
        <f>IF('Student Information Form'!G132="CT",'Student Information Form'!B132&amp;" "&amp;'Student Information Form'!C132,"")</f>
        <v/>
      </c>
      <c r="I134" t="str">
        <f t="shared" si="23"/>
        <v/>
      </c>
      <c r="J134" t="str">
        <f>IF(K134="","",MAX($J$2:J133)+1)</f>
        <v/>
      </c>
      <c r="K134" t="str">
        <f>IF('Student Information Form'!G132="CP",'Student Information Form'!B132&amp;" "&amp;'Student Information Form'!C132,"")</f>
        <v/>
      </c>
      <c r="L134" t="str">
        <f t="shared" si="24"/>
        <v/>
      </c>
      <c r="M134" t="str">
        <f>IF(N134="","",MAX($M$2:M133)+1)</f>
        <v/>
      </c>
      <c r="N134" t="str">
        <f>IF('Student Information Form'!G132="CA",'Student Information Form'!B132&amp;" "&amp;'Student Information Form'!C132,"")</f>
        <v/>
      </c>
      <c r="O134" t="str">
        <f t="shared" si="25"/>
        <v/>
      </c>
      <c r="P134" t="str">
        <f>IF(Q134="","",MAX($P$2:P133)+1)</f>
        <v/>
      </c>
      <c r="Q134" t="str">
        <f>IF('Student Information Form'!G132="CS",'Student Information Form'!B132&amp;" "&amp;'Student Information Form'!C132,"")</f>
        <v/>
      </c>
      <c r="R134" t="str">
        <f t="shared" si="26"/>
        <v/>
      </c>
      <c r="S134" t="str">
        <f>IF(T134="","",MAX($S$2:S133)+1)</f>
        <v/>
      </c>
      <c r="T134" t="str">
        <f>IF('Student Information Form'!G132="EM",'Student Information Form'!B132&amp;" "&amp;'Student Information Form'!C132,"")</f>
        <v/>
      </c>
      <c r="U134" t="str">
        <f t="shared" si="27"/>
        <v/>
      </c>
      <c r="V134" t="str">
        <f>IF(W134="","",MAX($V$2:V133)+1)</f>
        <v/>
      </c>
      <c r="W134" t="str">
        <f>IF('Student Information Form'!G132="FM",'Student Information Form'!B132&amp;" "&amp;'Student Information Form'!C132,"")</f>
        <v/>
      </c>
      <c r="X134" t="str">
        <f t="shared" si="28"/>
        <v/>
      </c>
      <c r="Y134" t="str">
        <f>IF(Z134="","",MAX($Y$2:Y133)+1)</f>
        <v/>
      </c>
      <c r="Z134" t="str">
        <f>IF('Student Information Form'!G132="HE",'Student Information Form'!B132&amp;" "&amp;'Student Information Form'!C132,"")</f>
        <v/>
      </c>
      <c r="AA134" t="str">
        <f t="shared" si="29"/>
        <v/>
      </c>
      <c r="AB134" t="str">
        <f>IF(AC134="","",MAX($AB$2:AB133)+1)</f>
        <v/>
      </c>
      <c r="AC134" t="str">
        <f>IF('Student Information Form'!G132="HB",'Student Information Form'!B132&amp;" "&amp;'Student Information Form'!C132,"")</f>
        <v/>
      </c>
      <c r="AD134" t="str">
        <f t="shared" si="30"/>
        <v/>
      </c>
      <c r="AE134" t="str">
        <f>IF(AF134="","",MAX($AE$2:AE133)+1)</f>
        <v/>
      </c>
      <c r="AF134" t="str">
        <f>IF('Student Information Form'!G132="MI",'Student Information Form'!B132&amp;" "&amp;'Student Information Form'!C132,"")</f>
        <v/>
      </c>
      <c r="AG134" t="str">
        <f t="shared" si="31"/>
        <v/>
      </c>
      <c r="AH134" t="str">
        <f>IF(AI134="","",MAX($AH$2:AH133)+1)</f>
        <v/>
      </c>
      <c r="AI134" t="str">
        <f>IF('Student Information Form'!G132="PH",'Student Information Form'!B132&amp;" "&amp;'Student Information Form'!C132,"")</f>
        <v/>
      </c>
      <c r="AJ134" t="str">
        <f t="shared" si="32"/>
        <v/>
      </c>
    </row>
    <row r="135" spans="4:36" x14ac:dyDescent="0.25">
      <c r="D135" t="str">
        <f>IF(E135="","",MAX($D$2:D134)+1)</f>
        <v/>
      </c>
      <c r="E135" t="str">
        <f>IF('Student Information Form'!G133="BD",'Student Information Form'!B133&amp;" "&amp;'Student Information Form'!C133,"")</f>
        <v/>
      </c>
      <c r="F135" t="str">
        <f t="shared" si="22"/>
        <v/>
      </c>
      <c r="G135" t="str">
        <f>IF(H135="","",MAX($G$2:G134)+1)</f>
        <v/>
      </c>
      <c r="H135" t="str">
        <f>IF('Student Information Form'!G133="CT",'Student Information Form'!B133&amp;" "&amp;'Student Information Form'!C133,"")</f>
        <v/>
      </c>
      <c r="I135" t="str">
        <f t="shared" si="23"/>
        <v/>
      </c>
      <c r="J135" t="str">
        <f>IF(K135="","",MAX($J$2:J134)+1)</f>
        <v/>
      </c>
      <c r="K135" t="str">
        <f>IF('Student Information Form'!G133="CP",'Student Information Form'!B133&amp;" "&amp;'Student Information Form'!C133,"")</f>
        <v/>
      </c>
      <c r="L135" t="str">
        <f t="shared" si="24"/>
        <v/>
      </c>
      <c r="M135" t="str">
        <f>IF(N135="","",MAX($M$2:M134)+1)</f>
        <v/>
      </c>
      <c r="N135" t="str">
        <f>IF('Student Information Form'!G133="CA",'Student Information Form'!B133&amp;" "&amp;'Student Information Form'!C133,"")</f>
        <v/>
      </c>
      <c r="O135" t="str">
        <f t="shared" si="25"/>
        <v/>
      </c>
      <c r="P135" t="str">
        <f>IF(Q135="","",MAX($P$2:P134)+1)</f>
        <v/>
      </c>
      <c r="Q135" t="str">
        <f>IF('Student Information Form'!G133="CS",'Student Information Form'!B133&amp;" "&amp;'Student Information Form'!C133,"")</f>
        <v/>
      </c>
      <c r="R135" t="str">
        <f t="shared" si="26"/>
        <v/>
      </c>
      <c r="S135" t="str">
        <f>IF(T135="","",MAX($S$2:S134)+1)</f>
        <v/>
      </c>
      <c r="T135" t="str">
        <f>IF('Student Information Form'!G133="EM",'Student Information Form'!B133&amp;" "&amp;'Student Information Form'!C133,"")</f>
        <v/>
      </c>
      <c r="U135" t="str">
        <f t="shared" si="27"/>
        <v/>
      </c>
      <c r="V135" t="str">
        <f>IF(W135="","",MAX($V$2:V134)+1)</f>
        <v/>
      </c>
      <c r="W135" t="str">
        <f>IF('Student Information Form'!G133="FM",'Student Information Form'!B133&amp;" "&amp;'Student Information Form'!C133,"")</f>
        <v/>
      </c>
      <c r="X135" t="str">
        <f t="shared" si="28"/>
        <v/>
      </c>
      <c r="Y135" t="str">
        <f>IF(Z135="","",MAX($Y$2:Y134)+1)</f>
        <v/>
      </c>
      <c r="Z135" t="str">
        <f>IF('Student Information Form'!G133="HE",'Student Information Form'!B133&amp;" "&amp;'Student Information Form'!C133,"")</f>
        <v/>
      </c>
      <c r="AA135" t="str">
        <f t="shared" si="29"/>
        <v/>
      </c>
      <c r="AB135" t="str">
        <f>IF(AC135="","",MAX($AB$2:AB134)+1)</f>
        <v/>
      </c>
      <c r="AC135" t="str">
        <f>IF('Student Information Form'!G133="HB",'Student Information Form'!B133&amp;" "&amp;'Student Information Form'!C133,"")</f>
        <v/>
      </c>
      <c r="AD135" t="str">
        <f t="shared" si="30"/>
        <v/>
      </c>
      <c r="AE135" t="str">
        <f>IF(AF135="","",MAX($AE$2:AE134)+1)</f>
        <v/>
      </c>
      <c r="AF135" t="str">
        <f>IF('Student Information Form'!G133="MI",'Student Information Form'!B133&amp;" "&amp;'Student Information Form'!C133,"")</f>
        <v/>
      </c>
      <c r="AG135" t="str">
        <f t="shared" si="31"/>
        <v/>
      </c>
      <c r="AH135" t="str">
        <f>IF(AI135="","",MAX($AH$2:AH134)+1)</f>
        <v/>
      </c>
      <c r="AI135" t="str">
        <f>IF('Student Information Form'!G133="PH",'Student Information Form'!B133&amp;" "&amp;'Student Information Form'!C133,"")</f>
        <v/>
      </c>
      <c r="AJ135" t="str">
        <f t="shared" si="32"/>
        <v/>
      </c>
    </row>
    <row r="136" spans="4:36" x14ac:dyDescent="0.25">
      <c r="D136" t="str">
        <f>IF(E136="","",MAX($D$2:D135)+1)</f>
        <v/>
      </c>
      <c r="E136" t="str">
        <f>IF('Student Information Form'!G134="BD",'Student Information Form'!B134&amp;" "&amp;'Student Information Form'!C134,"")</f>
        <v/>
      </c>
      <c r="F136" t="str">
        <f t="shared" si="22"/>
        <v/>
      </c>
      <c r="G136" t="str">
        <f>IF(H136="","",MAX($G$2:G135)+1)</f>
        <v/>
      </c>
      <c r="H136" t="str">
        <f>IF('Student Information Form'!G134="CT",'Student Information Form'!B134&amp;" "&amp;'Student Information Form'!C134,"")</f>
        <v/>
      </c>
      <c r="I136" t="str">
        <f t="shared" si="23"/>
        <v/>
      </c>
      <c r="J136" t="str">
        <f>IF(K136="","",MAX($J$2:J135)+1)</f>
        <v/>
      </c>
      <c r="K136" t="str">
        <f>IF('Student Information Form'!G134="CP",'Student Information Form'!B134&amp;" "&amp;'Student Information Form'!C134,"")</f>
        <v/>
      </c>
      <c r="L136" t="str">
        <f t="shared" si="24"/>
        <v/>
      </c>
      <c r="M136" t="str">
        <f>IF(N136="","",MAX($M$2:M135)+1)</f>
        <v/>
      </c>
      <c r="N136" t="str">
        <f>IF('Student Information Form'!G134="CA",'Student Information Form'!B134&amp;" "&amp;'Student Information Form'!C134,"")</f>
        <v/>
      </c>
      <c r="O136" t="str">
        <f t="shared" si="25"/>
        <v/>
      </c>
      <c r="P136" t="str">
        <f>IF(Q136="","",MAX($P$2:P135)+1)</f>
        <v/>
      </c>
      <c r="Q136" t="str">
        <f>IF('Student Information Form'!G134="CS",'Student Information Form'!B134&amp;" "&amp;'Student Information Form'!C134,"")</f>
        <v/>
      </c>
      <c r="R136" t="str">
        <f t="shared" si="26"/>
        <v/>
      </c>
      <c r="S136" t="str">
        <f>IF(T136="","",MAX($S$2:S135)+1)</f>
        <v/>
      </c>
      <c r="T136" t="str">
        <f>IF('Student Information Form'!G134="EM",'Student Information Form'!B134&amp;" "&amp;'Student Information Form'!C134,"")</f>
        <v/>
      </c>
      <c r="U136" t="str">
        <f t="shared" si="27"/>
        <v/>
      </c>
      <c r="V136" t="str">
        <f>IF(W136="","",MAX($V$2:V135)+1)</f>
        <v/>
      </c>
      <c r="W136" t="str">
        <f>IF('Student Information Form'!G134="FM",'Student Information Form'!B134&amp;" "&amp;'Student Information Form'!C134,"")</f>
        <v/>
      </c>
      <c r="X136" t="str">
        <f t="shared" si="28"/>
        <v/>
      </c>
      <c r="Y136" t="str">
        <f>IF(Z136="","",MAX($Y$2:Y135)+1)</f>
        <v/>
      </c>
      <c r="Z136" t="str">
        <f>IF('Student Information Form'!G134="HE",'Student Information Form'!B134&amp;" "&amp;'Student Information Form'!C134,"")</f>
        <v/>
      </c>
      <c r="AA136" t="str">
        <f t="shared" si="29"/>
        <v/>
      </c>
      <c r="AB136" t="str">
        <f>IF(AC136="","",MAX($AB$2:AB135)+1)</f>
        <v/>
      </c>
      <c r="AC136" t="str">
        <f>IF('Student Information Form'!G134="HB",'Student Information Form'!B134&amp;" "&amp;'Student Information Form'!C134,"")</f>
        <v/>
      </c>
      <c r="AD136" t="str">
        <f t="shared" si="30"/>
        <v/>
      </c>
      <c r="AE136" t="str">
        <f>IF(AF136="","",MAX($AE$2:AE135)+1)</f>
        <v/>
      </c>
      <c r="AF136" t="str">
        <f>IF('Student Information Form'!G134="MI",'Student Information Form'!B134&amp;" "&amp;'Student Information Form'!C134,"")</f>
        <v/>
      </c>
      <c r="AG136" t="str">
        <f t="shared" si="31"/>
        <v/>
      </c>
      <c r="AH136" t="str">
        <f>IF(AI136="","",MAX($AH$2:AH135)+1)</f>
        <v/>
      </c>
      <c r="AI136" t="str">
        <f>IF('Student Information Form'!G134="PH",'Student Information Form'!B134&amp;" "&amp;'Student Information Form'!C134,"")</f>
        <v/>
      </c>
      <c r="AJ136" t="str">
        <f t="shared" si="32"/>
        <v/>
      </c>
    </row>
    <row r="137" spans="4:36" x14ac:dyDescent="0.25">
      <c r="D137" t="str">
        <f>IF(E137="","",MAX($D$2:D136)+1)</f>
        <v/>
      </c>
      <c r="E137" t="str">
        <f>IF('Student Information Form'!G135="BD",'Student Information Form'!B135&amp;" "&amp;'Student Information Form'!C135,"")</f>
        <v/>
      </c>
      <c r="F137" t="str">
        <f t="shared" si="22"/>
        <v/>
      </c>
      <c r="G137" t="str">
        <f>IF(H137="","",MAX($G$2:G136)+1)</f>
        <v/>
      </c>
      <c r="H137" t="str">
        <f>IF('Student Information Form'!G135="CT",'Student Information Form'!B135&amp;" "&amp;'Student Information Form'!C135,"")</f>
        <v/>
      </c>
      <c r="I137" t="str">
        <f t="shared" si="23"/>
        <v/>
      </c>
      <c r="J137" t="str">
        <f>IF(K137="","",MAX($J$2:J136)+1)</f>
        <v/>
      </c>
      <c r="K137" t="str">
        <f>IF('Student Information Form'!G135="CP",'Student Information Form'!B135&amp;" "&amp;'Student Information Form'!C135,"")</f>
        <v/>
      </c>
      <c r="L137" t="str">
        <f t="shared" si="24"/>
        <v/>
      </c>
      <c r="M137" t="str">
        <f>IF(N137="","",MAX($M$2:M136)+1)</f>
        <v/>
      </c>
      <c r="N137" t="str">
        <f>IF('Student Information Form'!G135="CA",'Student Information Form'!B135&amp;" "&amp;'Student Information Form'!C135,"")</f>
        <v/>
      </c>
      <c r="O137" t="str">
        <f t="shared" si="25"/>
        <v/>
      </c>
      <c r="P137" t="str">
        <f>IF(Q137="","",MAX($P$2:P136)+1)</f>
        <v/>
      </c>
      <c r="Q137" t="str">
        <f>IF('Student Information Form'!G135="CS",'Student Information Form'!B135&amp;" "&amp;'Student Information Form'!C135,"")</f>
        <v/>
      </c>
      <c r="R137" t="str">
        <f t="shared" si="26"/>
        <v/>
      </c>
      <c r="S137" t="str">
        <f>IF(T137="","",MAX($S$2:S136)+1)</f>
        <v/>
      </c>
      <c r="T137" t="str">
        <f>IF('Student Information Form'!G135="EM",'Student Information Form'!B135&amp;" "&amp;'Student Information Form'!C135,"")</f>
        <v/>
      </c>
      <c r="U137" t="str">
        <f t="shared" si="27"/>
        <v/>
      </c>
      <c r="V137" t="str">
        <f>IF(W137="","",MAX($V$2:V136)+1)</f>
        <v/>
      </c>
      <c r="W137" t="str">
        <f>IF('Student Information Form'!G135="FM",'Student Information Form'!B135&amp;" "&amp;'Student Information Form'!C135,"")</f>
        <v/>
      </c>
      <c r="X137" t="str">
        <f t="shared" si="28"/>
        <v/>
      </c>
      <c r="Y137" t="str">
        <f>IF(Z137="","",MAX($Y$2:Y136)+1)</f>
        <v/>
      </c>
      <c r="Z137" t="str">
        <f>IF('Student Information Form'!G135="HE",'Student Information Form'!B135&amp;" "&amp;'Student Information Form'!C135,"")</f>
        <v/>
      </c>
      <c r="AA137" t="str">
        <f t="shared" si="29"/>
        <v/>
      </c>
      <c r="AB137" t="str">
        <f>IF(AC137="","",MAX($AB$2:AB136)+1)</f>
        <v/>
      </c>
      <c r="AC137" t="str">
        <f>IF('Student Information Form'!G135="HB",'Student Information Form'!B135&amp;" "&amp;'Student Information Form'!C135,"")</f>
        <v/>
      </c>
      <c r="AD137" t="str">
        <f t="shared" si="30"/>
        <v/>
      </c>
      <c r="AE137" t="str">
        <f>IF(AF137="","",MAX($AE$2:AE136)+1)</f>
        <v/>
      </c>
      <c r="AF137" t="str">
        <f>IF('Student Information Form'!G135="MI",'Student Information Form'!B135&amp;" "&amp;'Student Information Form'!C135,"")</f>
        <v/>
      </c>
      <c r="AG137" t="str">
        <f t="shared" si="31"/>
        <v/>
      </c>
      <c r="AH137" t="str">
        <f>IF(AI137="","",MAX($AH$2:AH136)+1)</f>
        <v/>
      </c>
      <c r="AI137" t="str">
        <f>IF('Student Information Form'!G135="PH",'Student Information Form'!B135&amp;" "&amp;'Student Information Form'!C135,"")</f>
        <v/>
      </c>
      <c r="AJ137" t="str">
        <f t="shared" si="32"/>
        <v/>
      </c>
    </row>
    <row r="138" spans="4:36" x14ac:dyDescent="0.25">
      <c r="D138" t="str">
        <f>IF(E138="","",MAX($D$2:D137)+1)</f>
        <v/>
      </c>
      <c r="E138" t="str">
        <f>IF('Student Information Form'!G136="BD",'Student Information Form'!B136&amp;" "&amp;'Student Information Form'!C136,"")</f>
        <v/>
      </c>
      <c r="F138" t="str">
        <f t="shared" si="22"/>
        <v/>
      </c>
      <c r="G138" t="str">
        <f>IF(H138="","",MAX($G$2:G137)+1)</f>
        <v/>
      </c>
      <c r="H138" t="str">
        <f>IF('Student Information Form'!G136="CT",'Student Information Form'!B136&amp;" "&amp;'Student Information Form'!C136,"")</f>
        <v/>
      </c>
      <c r="I138" t="str">
        <f t="shared" si="23"/>
        <v/>
      </c>
      <c r="J138" t="str">
        <f>IF(K138="","",MAX($J$2:J137)+1)</f>
        <v/>
      </c>
      <c r="K138" t="str">
        <f>IF('Student Information Form'!G136="CP",'Student Information Form'!B136&amp;" "&amp;'Student Information Form'!C136,"")</f>
        <v/>
      </c>
      <c r="L138" t="str">
        <f t="shared" si="24"/>
        <v/>
      </c>
      <c r="M138" t="str">
        <f>IF(N138="","",MAX($M$2:M137)+1)</f>
        <v/>
      </c>
      <c r="N138" t="str">
        <f>IF('Student Information Form'!G136="CA",'Student Information Form'!B136&amp;" "&amp;'Student Information Form'!C136,"")</f>
        <v/>
      </c>
      <c r="O138" t="str">
        <f t="shared" si="25"/>
        <v/>
      </c>
      <c r="P138" t="str">
        <f>IF(Q138="","",MAX($P$2:P137)+1)</f>
        <v/>
      </c>
      <c r="Q138" t="str">
        <f>IF('Student Information Form'!G136="CS",'Student Information Form'!B136&amp;" "&amp;'Student Information Form'!C136,"")</f>
        <v/>
      </c>
      <c r="R138" t="str">
        <f t="shared" si="26"/>
        <v/>
      </c>
      <c r="S138" t="str">
        <f>IF(T138="","",MAX($S$2:S137)+1)</f>
        <v/>
      </c>
      <c r="T138" t="str">
        <f>IF('Student Information Form'!G136="EM",'Student Information Form'!B136&amp;" "&amp;'Student Information Form'!C136,"")</f>
        <v/>
      </c>
      <c r="U138" t="str">
        <f t="shared" si="27"/>
        <v/>
      </c>
      <c r="V138" t="str">
        <f>IF(W138="","",MAX($V$2:V137)+1)</f>
        <v/>
      </c>
      <c r="W138" t="str">
        <f>IF('Student Information Form'!G136="FM",'Student Information Form'!B136&amp;" "&amp;'Student Information Form'!C136,"")</f>
        <v/>
      </c>
      <c r="X138" t="str">
        <f t="shared" si="28"/>
        <v/>
      </c>
      <c r="Y138" t="str">
        <f>IF(Z138="","",MAX($Y$2:Y137)+1)</f>
        <v/>
      </c>
      <c r="Z138" t="str">
        <f>IF('Student Information Form'!G136="HE",'Student Information Form'!B136&amp;" "&amp;'Student Information Form'!C136,"")</f>
        <v/>
      </c>
      <c r="AA138" t="str">
        <f t="shared" si="29"/>
        <v/>
      </c>
      <c r="AB138" t="str">
        <f>IF(AC138="","",MAX($AB$2:AB137)+1)</f>
        <v/>
      </c>
      <c r="AC138" t="str">
        <f>IF('Student Information Form'!G136="HB",'Student Information Form'!B136&amp;" "&amp;'Student Information Form'!C136,"")</f>
        <v/>
      </c>
      <c r="AD138" t="str">
        <f t="shared" si="30"/>
        <v/>
      </c>
      <c r="AE138" t="str">
        <f>IF(AF138="","",MAX($AE$2:AE137)+1)</f>
        <v/>
      </c>
      <c r="AF138" t="str">
        <f>IF('Student Information Form'!G136="MI",'Student Information Form'!B136&amp;" "&amp;'Student Information Form'!C136,"")</f>
        <v/>
      </c>
      <c r="AG138" t="str">
        <f t="shared" si="31"/>
        <v/>
      </c>
      <c r="AH138" t="str">
        <f>IF(AI138="","",MAX($AH$2:AH137)+1)</f>
        <v/>
      </c>
      <c r="AI138" t="str">
        <f>IF('Student Information Form'!G136="PH",'Student Information Form'!B136&amp;" "&amp;'Student Information Form'!C136,"")</f>
        <v/>
      </c>
      <c r="AJ138" t="str">
        <f t="shared" si="32"/>
        <v/>
      </c>
    </row>
    <row r="139" spans="4:36" x14ac:dyDescent="0.25">
      <c r="D139" t="str">
        <f>IF(E139="","",MAX($D$2:D138)+1)</f>
        <v/>
      </c>
      <c r="E139" t="str">
        <f>IF('Student Information Form'!G137="BD",'Student Information Form'!B137&amp;" "&amp;'Student Information Form'!C137,"")</f>
        <v/>
      </c>
      <c r="F139" t="str">
        <f t="shared" si="22"/>
        <v/>
      </c>
      <c r="G139" t="str">
        <f>IF(H139="","",MAX($G$2:G138)+1)</f>
        <v/>
      </c>
      <c r="H139" t="str">
        <f>IF('Student Information Form'!G137="CT",'Student Information Form'!B137&amp;" "&amp;'Student Information Form'!C137,"")</f>
        <v/>
      </c>
      <c r="I139" t="str">
        <f t="shared" si="23"/>
        <v/>
      </c>
      <c r="J139" t="str">
        <f>IF(K139="","",MAX($J$2:J138)+1)</f>
        <v/>
      </c>
      <c r="K139" t="str">
        <f>IF('Student Information Form'!G137="CP",'Student Information Form'!B137&amp;" "&amp;'Student Information Form'!C137,"")</f>
        <v/>
      </c>
      <c r="L139" t="str">
        <f t="shared" si="24"/>
        <v/>
      </c>
      <c r="M139" t="str">
        <f>IF(N139="","",MAX($M$2:M138)+1)</f>
        <v/>
      </c>
      <c r="N139" t="str">
        <f>IF('Student Information Form'!G137="CA",'Student Information Form'!B137&amp;" "&amp;'Student Information Form'!C137,"")</f>
        <v/>
      </c>
      <c r="O139" t="str">
        <f t="shared" si="25"/>
        <v/>
      </c>
      <c r="P139" t="str">
        <f>IF(Q139="","",MAX($P$2:P138)+1)</f>
        <v/>
      </c>
      <c r="Q139" t="str">
        <f>IF('Student Information Form'!G137="CS",'Student Information Form'!B137&amp;" "&amp;'Student Information Form'!C137,"")</f>
        <v/>
      </c>
      <c r="R139" t="str">
        <f t="shared" si="26"/>
        <v/>
      </c>
      <c r="S139" t="str">
        <f>IF(T139="","",MAX($S$2:S138)+1)</f>
        <v/>
      </c>
      <c r="T139" t="str">
        <f>IF('Student Information Form'!G137="EM",'Student Information Form'!B137&amp;" "&amp;'Student Information Form'!C137,"")</f>
        <v/>
      </c>
      <c r="U139" t="str">
        <f t="shared" si="27"/>
        <v/>
      </c>
      <c r="V139" t="str">
        <f>IF(W139="","",MAX($V$2:V138)+1)</f>
        <v/>
      </c>
      <c r="W139" t="str">
        <f>IF('Student Information Form'!G137="FM",'Student Information Form'!B137&amp;" "&amp;'Student Information Form'!C137,"")</f>
        <v/>
      </c>
      <c r="X139" t="str">
        <f t="shared" si="28"/>
        <v/>
      </c>
      <c r="Y139" t="str">
        <f>IF(Z139="","",MAX($Y$2:Y138)+1)</f>
        <v/>
      </c>
      <c r="Z139" t="str">
        <f>IF('Student Information Form'!G137="HE",'Student Information Form'!B137&amp;" "&amp;'Student Information Form'!C137,"")</f>
        <v/>
      </c>
      <c r="AA139" t="str">
        <f t="shared" si="29"/>
        <v/>
      </c>
      <c r="AB139" t="str">
        <f>IF(AC139="","",MAX($AB$2:AB138)+1)</f>
        <v/>
      </c>
      <c r="AC139" t="str">
        <f>IF('Student Information Form'!G137="HB",'Student Information Form'!B137&amp;" "&amp;'Student Information Form'!C137,"")</f>
        <v/>
      </c>
      <c r="AD139" t="str">
        <f t="shared" si="30"/>
        <v/>
      </c>
      <c r="AE139" t="str">
        <f>IF(AF139="","",MAX($AE$2:AE138)+1)</f>
        <v/>
      </c>
      <c r="AF139" t="str">
        <f>IF('Student Information Form'!G137="MI",'Student Information Form'!B137&amp;" "&amp;'Student Information Form'!C137,"")</f>
        <v/>
      </c>
      <c r="AG139" t="str">
        <f t="shared" si="31"/>
        <v/>
      </c>
      <c r="AH139" t="str">
        <f>IF(AI139="","",MAX($AH$2:AH138)+1)</f>
        <v/>
      </c>
      <c r="AI139" t="str">
        <f>IF('Student Information Form'!G137="PH",'Student Information Form'!B137&amp;" "&amp;'Student Information Form'!C137,"")</f>
        <v/>
      </c>
      <c r="AJ139" t="str">
        <f t="shared" si="32"/>
        <v/>
      </c>
    </row>
    <row r="140" spans="4:36" x14ac:dyDescent="0.25">
      <c r="D140" t="str">
        <f>IF(E140="","",MAX($D$2:D139)+1)</f>
        <v/>
      </c>
      <c r="E140" t="str">
        <f>IF('Student Information Form'!G138="BD",'Student Information Form'!B138&amp;" "&amp;'Student Information Form'!C138,"")</f>
        <v/>
      </c>
      <c r="F140" t="str">
        <f t="shared" si="22"/>
        <v/>
      </c>
      <c r="G140" t="str">
        <f>IF(H140="","",MAX($G$2:G139)+1)</f>
        <v/>
      </c>
      <c r="H140" t="str">
        <f>IF('Student Information Form'!G138="CT",'Student Information Form'!B138&amp;" "&amp;'Student Information Form'!C138,"")</f>
        <v/>
      </c>
      <c r="I140" t="str">
        <f t="shared" si="23"/>
        <v/>
      </c>
      <c r="J140" t="str">
        <f>IF(K140="","",MAX($J$2:J139)+1)</f>
        <v/>
      </c>
      <c r="K140" t="str">
        <f>IF('Student Information Form'!G138="CP",'Student Information Form'!B138&amp;" "&amp;'Student Information Form'!C138,"")</f>
        <v/>
      </c>
      <c r="L140" t="str">
        <f t="shared" si="24"/>
        <v/>
      </c>
      <c r="M140" t="str">
        <f>IF(N140="","",MAX($M$2:M139)+1)</f>
        <v/>
      </c>
      <c r="N140" t="str">
        <f>IF('Student Information Form'!G138="CA",'Student Information Form'!B138&amp;" "&amp;'Student Information Form'!C138,"")</f>
        <v/>
      </c>
      <c r="O140" t="str">
        <f t="shared" si="25"/>
        <v/>
      </c>
      <c r="P140" t="str">
        <f>IF(Q140="","",MAX($P$2:P139)+1)</f>
        <v/>
      </c>
      <c r="Q140" t="str">
        <f>IF('Student Information Form'!G138="CS",'Student Information Form'!B138&amp;" "&amp;'Student Information Form'!C138,"")</f>
        <v/>
      </c>
      <c r="R140" t="str">
        <f t="shared" si="26"/>
        <v/>
      </c>
      <c r="S140" t="str">
        <f>IF(T140="","",MAX($S$2:S139)+1)</f>
        <v/>
      </c>
      <c r="T140" t="str">
        <f>IF('Student Information Form'!G138="EM",'Student Information Form'!B138&amp;" "&amp;'Student Information Form'!C138,"")</f>
        <v/>
      </c>
      <c r="U140" t="str">
        <f t="shared" si="27"/>
        <v/>
      </c>
      <c r="V140" t="str">
        <f>IF(W140="","",MAX($V$2:V139)+1)</f>
        <v/>
      </c>
      <c r="W140" t="str">
        <f>IF('Student Information Form'!G138="FM",'Student Information Form'!B138&amp;" "&amp;'Student Information Form'!C138,"")</f>
        <v/>
      </c>
      <c r="X140" t="str">
        <f t="shared" si="28"/>
        <v/>
      </c>
      <c r="Y140" t="str">
        <f>IF(Z140="","",MAX($Y$2:Y139)+1)</f>
        <v/>
      </c>
      <c r="Z140" t="str">
        <f>IF('Student Information Form'!G138="HE",'Student Information Form'!B138&amp;" "&amp;'Student Information Form'!C138,"")</f>
        <v/>
      </c>
      <c r="AA140" t="str">
        <f t="shared" si="29"/>
        <v/>
      </c>
      <c r="AB140" t="str">
        <f>IF(AC140="","",MAX($AB$2:AB139)+1)</f>
        <v/>
      </c>
      <c r="AC140" t="str">
        <f>IF('Student Information Form'!G138="HB",'Student Information Form'!B138&amp;" "&amp;'Student Information Form'!C138,"")</f>
        <v/>
      </c>
      <c r="AD140" t="str">
        <f t="shared" si="30"/>
        <v/>
      </c>
      <c r="AE140" t="str">
        <f>IF(AF140="","",MAX($AE$2:AE139)+1)</f>
        <v/>
      </c>
      <c r="AF140" t="str">
        <f>IF('Student Information Form'!G138="MI",'Student Information Form'!B138&amp;" "&amp;'Student Information Form'!C138,"")</f>
        <v/>
      </c>
      <c r="AG140" t="str">
        <f t="shared" si="31"/>
        <v/>
      </c>
      <c r="AH140" t="str">
        <f>IF(AI140="","",MAX($AH$2:AH139)+1)</f>
        <v/>
      </c>
      <c r="AI140" t="str">
        <f>IF('Student Information Form'!G138="PH",'Student Information Form'!B138&amp;" "&amp;'Student Information Form'!C138,"")</f>
        <v/>
      </c>
      <c r="AJ140" t="str">
        <f t="shared" si="32"/>
        <v/>
      </c>
    </row>
    <row r="141" spans="4:36" x14ac:dyDescent="0.25">
      <c r="D141" t="str">
        <f>IF(E141="","",MAX($D$2:D140)+1)</f>
        <v/>
      </c>
      <c r="E141" t="str">
        <f>IF('Student Information Form'!G139="BD",'Student Information Form'!B139&amp;" "&amp;'Student Information Form'!C139,"")</f>
        <v/>
      </c>
      <c r="F141" t="str">
        <f t="shared" si="22"/>
        <v/>
      </c>
      <c r="G141" t="str">
        <f>IF(H141="","",MAX($G$2:G140)+1)</f>
        <v/>
      </c>
      <c r="H141" t="str">
        <f>IF('Student Information Form'!G139="CT",'Student Information Form'!B139&amp;" "&amp;'Student Information Form'!C139,"")</f>
        <v/>
      </c>
      <c r="I141" t="str">
        <f t="shared" si="23"/>
        <v/>
      </c>
      <c r="J141" t="str">
        <f>IF(K141="","",MAX($J$2:J140)+1)</f>
        <v/>
      </c>
      <c r="K141" t="str">
        <f>IF('Student Information Form'!G139="CP",'Student Information Form'!B139&amp;" "&amp;'Student Information Form'!C139,"")</f>
        <v/>
      </c>
      <c r="L141" t="str">
        <f t="shared" si="24"/>
        <v/>
      </c>
      <c r="M141" t="str">
        <f>IF(N141="","",MAX($M$2:M140)+1)</f>
        <v/>
      </c>
      <c r="N141" t="str">
        <f>IF('Student Information Form'!G139="CA",'Student Information Form'!B139&amp;" "&amp;'Student Information Form'!C139,"")</f>
        <v/>
      </c>
      <c r="O141" t="str">
        <f t="shared" si="25"/>
        <v/>
      </c>
      <c r="P141" t="str">
        <f>IF(Q141="","",MAX($P$2:P140)+1)</f>
        <v/>
      </c>
      <c r="Q141" t="str">
        <f>IF('Student Information Form'!G139="CS",'Student Information Form'!B139&amp;" "&amp;'Student Information Form'!C139,"")</f>
        <v/>
      </c>
      <c r="R141" t="str">
        <f t="shared" si="26"/>
        <v/>
      </c>
      <c r="S141" t="str">
        <f>IF(T141="","",MAX($S$2:S140)+1)</f>
        <v/>
      </c>
      <c r="T141" t="str">
        <f>IF('Student Information Form'!G139="EM",'Student Information Form'!B139&amp;" "&amp;'Student Information Form'!C139,"")</f>
        <v/>
      </c>
      <c r="U141" t="str">
        <f t="shared" si="27"/>
        <v/>
      </c>
      <c r="V141" t="str">
        <f>IF(W141="","",MAX($V$2:V140)+1)</f>
        <v/>
      </c>
      <c r="W141" t="str">
        <f>IF('Student Information Form'!G139="FM",'Student Information Form'!B139&amp;" "&amp;'Student Information Form'!C139,"")</f>
        <v/>
      </c>
      <c r="X141" t="str">
        <f t="shared" si="28"/>
        <v/>
      </c>
      <c r="Y141" t="str">
        <f>IF(Z141="","",MAX($Y$2:Y140)+1)</f>
        <v/>
      </c>
      <c r="Z141" t="str">
        <f>IF('Student Information Form'!G139="HE",'Student Information Form'!B139&amp;" "&amp;'Student Information Form'!C139,"")</f>
        <v/>
      </c>
      <c r="AA141" t="str">
        <f t="shared" si="29"/>
        <v/>
      </c>
      <c r="AB141" t="str">
        <f>IF(AC141="","",MAX($AB$2:AB140)+1)</f>
        <v/>
      </c>
      <c r="AC141" t="str">
        <f>IF('Student Information Form'!G139="HB",'Student Information Form'!B139&amp;" "&amp;'Student Information Form'!C139,"")</f>
        <v/>
      </c>
      <c r="AD141" t="str">
        <f t="shared" si="30"/>
        <v/>
      </c>
      <c r="AE141" t="str">
        <f>IF(AF141="","",MAX($AE$2:AE140)+1)</f>
        <v/>
      </c>
      <c r="AF141" t="str">
        <f>IF('Student Information Form'!G139="MI",'Student Information Form'!B139&amp;" "&amp;'Student Information Form'!C139,"")</f>
        <v/>
      </c>
      <c r="AG141" t="str">
        <f t="shared" si="31"/>
        <v/>
      </c>
      <c r="AH141" t="str">
        <f>IF(AI141="","",MAX($AH$2:AH140)+1)</f>
        <v/>
      </c>
      <c r="AI141" t="str">
        <f>IF('Student Information Form'!G139="PH",'Student Information Form'!B139&amp;" "&amp;'Student Information Form'!C139,"")</f>
        <v/>
      </c>
      <c r="AJ141" t="str">
        <f t="shared" si="32"/>
        <v/>
      </c>
    </row>
    <row r="142" spans="4:36" x14ac:dyDescent="0.25">
      <c r="D142" t="str">
        <f>IF(E142="","",MAX($D$2:D141)+1)</f>
        <v/>
      </c>
      <c r="E142" t="str">
        <f>IF('Student Information Form'!G140="BD",'Student Information Form'!B140&amp;" "&amp;'Student Information Form'!C140,"")</f>
        <v/>
      </c>
      <c r="F142" t="str">
        <f t="shared" si="22"/>
        <v/>
      </c>
      <c r="G142" t="str">
        <f>IF(H142="","",MAX($G$2:G141)+1)</f>
        <v/>
      </c>
      <c r="H142" t="str">
        <f>IF('Student Information Form'!G140="CT",'Student Information Form'!B140&amp;" "&amp;'Student Information Form'!C140,"")</f>
        <v/>
      </c>
      <c r="I142" t="str">
        <f t="shared" si="23"/>
        <v/>
      </c>
      <c r="J142" t="str">
        <f>IF(K142="","",MAX($J$2:J141)+1)</f>
        <v/>
      </c>
      <c r="K142" t="str">
        <f>IF('Student Information Form'!G140="CP",'Student Information Form'!B140&amp;" "&amp;'Student Information Form'!C140,"")</f>
        <v/>
      </c>
      <c r="L142" t="str">
        <f t="shared" si="24"/>
        <v/>
      </c>
      <c r="M142" t="str">
        <f>IF(N142="","",MAX($M$2:M141)+1)</f>
        <v/>
      </c>
      <c r="N142" t="str">
        <f>IF('Student Information Form'!G140="CA",'Student Information Form'!B140&amp;" "&amp;'Student Information Form'!C140,"")</f>
        <v/>
      </c>
      <c r="O142" t="str">
        <f t="shared" si="25"/>
        <v/>
      </c>
      <c r="P142" t="str">
        <f>IF(Q142="","",MAX($P$2:P141)+1)</f>
        <v/>
      </c>
      <c r="Q142" t="str">
        <f>IF('Student Information Form'!G140="CS",'Student Information Form'!B140&amp;" "&amp;'Student Information Form'!C140,"")</f>
        <v/>
      </c>
      <c r="R142" t="str">
        <f t="shared" si="26"/>
        <v/>
      </c>
      <c r="S142" t="str">
        <f>IF(T142="","",MAX($S$2:S141)+1)</f>
        <v/>
      </c>
      <c r="T142" t="str">
        <f>IF('Student Information Form'!G140="EM",'Student Information Form'!B140&amp;" "&amp;'Student Information Form'!C140,"")</f>
        <v/>
      </c>
      <c r="U142" t="str">
        <f t="shared" si="27"/>
        <v/>
      </c>
      <c r="V142" t="str">
        <f>IF(W142="","",MAX($V$2:V141)+1)</f>
        <v/>
      </c>
      <c r="W142" t="str">
        <f>IF('Student Information Form'!G140="FM",'Student Information Form'!B140&amp;" "&amp;'Student Information Form'!C140,"")</f>
        <v/>
      </c>
      <c r="X142" t="str">
        <f t="shared" si="28"/>
        <v/>
      </c>
      <c r="Y142" t="str">
        <f>IF(Z142="","",MAX($Y$2:Y141)+1)</f>
        <v/>
      </c>
      <c r="Z142" t="str">
        <f>IF('Student Information Form'!G140="HE",'Student Information Form'!B140&amp;" "&amp;'Student Information Form'!C140,"")</f>
        <v/>
      </c>
      <c r="AA142" t="str">
        <f t="shared" si="29"/>
        <v/>
      </c>
      <c r="AB142" t="str">
        <f>IF(AC142="","",MAX($AB$2:AB141)+1)</f>
        <v/>
      </c>
      <c r="AC142" t="str">
        <f>IF('Student Information Form'!G140="HB",'Student Information Form'!B140&amp;" "&amp;'Student Information Form'!C140,"")</f>
        <v/>
      </c>
      <c r="AD142" t="str">
        <f t="shared" si="30"/>
        <v/>
      </c>
      <c r="AE142" t="str">
        <f>IF(AF142="","",MAX($AE$2:AE141)+1)</f>
        <v/>
      </c>
      <c r="AF142" t="str">
        <f>IF('Student Information Form'!G140="MI",'Student Information Form'!B140&amp;" "&amp;'Student Information Form'!C140,"")</f>
        <v/>
      </c>
      <c r="AG142" t="str">
        <f t="shared" si="31"/>
        <v/>
      </c>
      <c r="AH142" t="str">
        <f>IF(AI142="","",MAX($AH$2:AH141)+1)</f>
        <v/>
      </c>
      <c r="AI142" t="str">
        <f>IF('Student Information Form'!G140="PH",'Student Information Form'!B140&amp;" "&amp;'Student Information Form'!C140,"")</f>
        <v/>
      </c>
      <c r="AJ142" t="str">
        <f t="shared" si="32"/>
        <v/>
      </c>
    </row>
    <row r="143" spans="4:36" x14ac:dyDescent="0.25">
      <c r="D143" t="str">
        <f>IF(E143="","",MAX($D$2:D142)+1)</f>
        <v/>
      </c>
      <c r="E143" t="str">
        <f>IF('Student Information Form'!G141="BD",'Student Information Form'!B141&amp;" "&amp;'Student Information Form'!C141,"")</f>
        <v/>
      </c>
      <c r="F143" t="str">
        <f t="shared" si="22"/>
        <v/>
      </c>
      <c r="G143" t="str">
        <f>IF(H143="","",MAX($G$2:G142)+1)</f>
        <v/>
      </c>
      <c r="H143" t="str">
        <f>IF('Student Information Form'!G141="CT",'Student Information Form'!B141&amp;" "&amp;'Student Information Form'!C141,"")</f>
        <v/>
      </c>
      <c r="I143" t="str">
        <f t="shared" si="23"/>
        <v/>
      </c>
      <c r="J143" t="str">
        <f>IF(K143="","",MAX($J$2:J142)+1)</f>
        <v/>
      </c>
      <c r="K143" t="str">
        <f>IF('Student Information Form'!G141="CP",'Student Information Form'!B141&amp;" "&amp;'Student Information Form'!C141,"")</f>
        <v/>
      </c>
      <c r="L143" t="str">
        <f t="shared" si="24"/>
        <v/>
      </c>
      <c r="M143" t="str">
        <f>IF(N143="","",MAX($M$2:M142)+1)</f>
        <v/>
      </c>
      <c r="N143" t="str">
        <f>IF('Student Information Form'!G141="CA",'Student Information Form'!B141&amp;" "&amp;'Student Information Form'!C141,"")</f>
        <v/>
      </c>
      <c r="O143" t="str">
        <f t="shared" si="25"/>
        <v/>
      </c>
      <c r="P143" t="str">
        <f>IF(Q143="","",MAX($P$2:P142)+1)</f>
        <v/>
      </c>
      <c r="Q143" t="str">
        <f>IF('Student Information Form'!G141="CS",'Student Information Form'!B141&amp;" "&amp;'Student Information Form'!C141,"")</f>
        <v/>
      </c>
      <c r="R143" t="str">
        <f t="shared" si="26"/>
        <v/>
      </c>
      <c r="S143" t="str">
        <f>IF(T143="","",MAX($S$2:S142)+1)</f>
        <v/>
      </c>
      <c r="T143" t="str">
        <f>IF('Student Information Form'!G141="EM",'Student Information Form'!B141&amp;" "&amp;'Student Information Form'!C141,"")</f>
        <v/>
      </c>
      <c r="U143" t="str">
        <f t="shared" si="27"/>
        <v/>
      </c>
      <c r="V143" t="str">
        <f>IF(W143="","",MAX($V$2:V142)+1)</f>
        <v/>
      </c>
      <c r="W143" t="str">
        <f>IF('Student Information Form'!G141="FM",'Student Information Form'!B141&amp;" "&amp;'Student Information Form'!C141,"")</f>
        <v/>
      </c>
      <c r="X143" t="str">
        <f t="shared" si="28"/>
        <v/>
      </c>
      <c r="Y143" t="str">
        <f>IF(Z143="","",MAX($Y$2:Y142)+1)</f>
        <v/>
      </c>
      <c r="Z143" t="str">
        <f>IF('Student Information Form'!G141="HE",'Student Information Form'!B141&amp;" "&amp;'Student Information Form'!C141,"")</f>
        <v/>
      </c>
      <c r="AA143" t="str">
        <f t="shared" si="29"/>
        <v/>
      </c>
      <c r="AB143" t="str">
        <f>IF(AC143="","",MAX($AB$2:AB142)+1)</f>
        <v/>
      </c>
      <c r="AC143" t="str">
        <f>IF('Student Information Form'!G141="HB",'Student Information Form'!B141&amp;" "&amp;'Student Information Form'!C141,"")</f>
        <v/>
      </c>
      <c r="AD143" t="str">
        <f t="shared" si="30"/>
        <v/>
      </c>
      <c r="AE143" t="str">
        <f>IF(AF143="","",MAX($AE$2:AE142)+1)</f>
        <v/>
      </c>
      <c r="AF143" t="str">
        <f>IF('Student Information Form'!G141="MI",'Student Information Form'!B141&amp;" "&amp;'Student Information Form'!C141,"")</f>
        <v/>
      </c>
      <c r="AG143" t="str">
        <f t="shared" si="31"/>
        <v/>
      </c>
      <c r="AH143" t="str">
        <f>IF(AI143="","",MAX($AH$2:AH142)+1)</f>
        <v/>
      </c>
      <c r="AI143" t="str">
        <f>IF('Student Information Form'!G141="PH",'Student Information Form'!B141&amp;" "&amp;'Student Information Form'!C141,"")</f>
        <v/>
      </c>
      <c r="AJ143" t="str">
        <f t="shared" si="32"/>
        <v/>
      </c>
    </row>
    <row r="144" spans="4:36" x14ac:dyDescent="0.25">
      <c r="D144" t="str">
        <f>IF(E144="","",MAX($D$2:D143)+1)</f>
        <v/>
      </c>
      <c r="E144" t="str">
        <f>IF('Student Information Form'!G142="BD",'Student Information Form'!B142&amp;" "&amp;'Student Information Form'!C142,"")</f>
        <v/>
      </c>
      <c r="F144" t="str">
        <f t="shared" si="22"/>
        <v/>
      </c>
      <c r="G144" t="str">
        <f>IF(H144="","",MAX($G$2:G143)+1)</f>
        <v/>
      </c>
      <c r="H144" t="str">
        <f>IF('Student Information Form'!G142="CT",'Student Information Form'!B142&amp;" "&amp;'Student Information Form'!C142,"")</f>
        <v/>
      </c>
      <c r="I144" t="str">
        <f t="shared" si="23"/>
        <v/>
      </c>
      <c r="J144" t="str">
        <f>IF(K144="","",MAX($J$2:J143)+1)</f>
        <v/>
      </c>
      <c r="K144" t="str">
        <f>IF('Student Information Form'!G142="CP",'Student Information Form'!B142&amp;" "&amp;'Student Information Form'!C142,"")</f>
        <v/>
      </c>
      <c r="L144" t="str">
        <f t="shared" si="24"/>
        <v/>
      </c>
      <c r="M144" t="str">
        <f>IF(N144="","",MAX($M$2:M143)+1)</f>
        <v/>
      </c>
      <c r="N144" t="str">
        <f>IF('Student Information Form'!G142="CA",'Student Information Form'!B142&amp;" "&amp;'Student Information Form'!C142,"")</f>
        <v/>
      </c>
      <c r="O144" t="str">
        <f t="shared" si="25"/>
        <v/>
      </c>
      <c r="P144" t="str">
        <f>IF(Q144="","",MAX($P$2:P143)+1)</f>
        <v/>
      </c>
      <c r="Q144" t="str">
        <f>IF('Student Information Form'!G142="CS",'Student Information Form'!B142&amp;" "&amp;'Student Information Form'!C142,"")</f>
        <v/>
      </c>
      <c r="R144" t="str">
        <f t="shared" si="26"/>
        <v/>
      </c>
      <c r="S144" t="str">
        <f>IF(T144="","",MAX($S$2:S143)+1)</f>
        <v/>
      </c>
      <c r="T144" t="str">
        <f>IF('Student Information Form'!G142="EM",'Student Information Form'!B142&amp;" "&amp;'Student Information Form'!C142,"")</f>
        <v/>
      </c>
      <c r="U144" t="str">
        <f t="shared" si="27"/>
        <v/>
      </c>
      <c r="V144" t="str">
        <f>IF(W144="","",MAX($V$2:V143)+1)</f>
        <v/>
      </c>
      <c r="W144" t="str">
        <f>IF('Student Information Form'!G142="FM",'Student Information Form'!B142&amp;" "&amp;'Student Information Form'!C142,"")</f>
        <v/>
      </c>
      <c r="X144" t="str">
        <f t="shared" si="28"/>
        <v/>
      </c>
      <c r="Y144" t="str">
        <f>IF(Z144="","",MAX($Y$2:Y143)+1)</f>
        <v/>
      </c>
      <c r="Z144" t="str">
        <f>IF('Student Information Form'!G142="HE",'Student Information Form'!B142&amp;" "&amp;'Student Information Form'!C142,"")</f>
        <v/>
      </c>
      <c r="AA144" t="str">
        <f t="shared" si="29"/>
        <v/>
      </c>
      <c r="AB144" t="str">
        <f>IF(AC144="","",MAX($AB$2:AB143)+1)</f>
        <v/>
      </c>
      <c r="AC144" t="str">
        <f>IF('Student Information Form'!G142="HB",'Student Information Form'!B142&amp;" "&amp;'Student Information Form'!C142,"")</f>
        <v/>
      </c>
      <c r="AD144" t="str">
        <f t="shared" si="30"/>
        <v/>
      </c>
      <c r="AE144" t="str">
        <f>IF(AF144="","",MAX($AE$2:AE143)+1)</f>
        <v/>
      </c>
      <c r="AF144" t="str">
        <f>IF('Student Information Form'!G142="MI",'Student Information Form'!B142&amp;" "&amp;'Student Information Form'!C142,"")</f>
        <v/>
      </c>
      <c r="AG144" t="str">
        <f t="shared" si="31"/>
        <v/>
      </c>
      <c r="AH144" t="str">
        <f>IF(AI144="","",MAX($AH$2:AH143)+1)</f>
        <v/>
      </c>
      <c r="AI144" t="str">
        <f>IF('Student Information Form'!G142="PH",'Student Information Form'!B142&amp;" "&amp;'Student Information Form'!C142,"")</f>
        <v/>
      </c>
      <c r="AJ144" t="str">
        <f t="shared" si="32"/>
        <v/>
      </c>
    </row>
    <row r="145" spans="4:36" x14ac:dyDescent="0.25">
      <c r="D145" t="str">
        <f>IF(E145="","",MAX($D$2:D144)+1)</f>
        <v/>
      </c>
      <c r="E145" t="str">
        <f>IF('Student Information Form'!G143="BD",'Student Information Form'!B143&amp;" "&amp;'Student Information Form'!C143,"")</f>
        <v/>
      </c>
      <c r="F145" t="str">
        <f t="shared" si="22"/>
        <v/>
      </c>
      <c r="G145" t="str">
        <f>IF(H145="","",MAX($G$2:G144)+1)</f>
        <v/>
      </c>
      <c r="H145" t="str">
        <f>IF('Student Information Form'!G143="CT",'Student Information Form'!B143&amp;" "&amp;'Student Information Form'!C143,"")</f>
        <v/>
      </c>
      <c r="I145" t="str">
        <f t="shared" si="23"/>
        <v/>
      </c>
      <c r="J145" t="str">
        <f>IF(K145="","",MAX($J$2:J144)+1)</f>
        <v/>
      </c>
      <c r="K145" t="str">
        <f>IF('Student Information Form'!G143="CP",'Student Information Form'!B143&amp;" "&amp;'Student Information Form'!C143,"")</f>
        <v/>
      </c>
      <c r="L145" t="str">
        <f t="shared" si="24"/>
        <v/>
      </c>
      <c r="M145" t="str">
        <f>IF(N145="","",MAX($M$2:M144)+1)</f>
        <v/>
      </c>
      <c r="N145" t="str">
        <f>IF('Student Information Form'!G143="CA",'Student Information Form'!B143&amp;" "&amp;'Student Information Form'!C143,"")</f>
        <v/>
      </c>
      <c r="O145" t="str">
        <f t="shared" si="25"/>
        <v/>
      </c>
      <c r="P145" t="str">
        <f>IF(Q145="","",MAX($P$2:P144)+1)</f>
        <v/>
      </c>
      <c r="Q145" t="str">
        <f>IF('Student Information Form'!G143="CS",'Student Information Form'!B143&amp;" "&amp;'Student Information Form'!C143,"")</f>
        <v/>
      </c>
      <c r="R145" t="str">
        <f t="shared" si="26"/>
        <v/>
      </c>
      <c r="S145" t="str">
        <f>IF(T145="","",MAX($S$2:S144)+1)</f>
        <v/>
      </c>
      <c r="T145" t="str">
        <f>IF('Student Information Form'!G143="EM",'Student Information Form'!B143&amp;" "&amp;'Student Information Form'!C143,"")</f>
        <v/>
      </c>
      <c r="U145" t="str">
        <f t="shared" si="27"/>
        <v/>
      </c>
      <c r="V145" t="str">
        <f>IF(W145="","",MAX($V$2:V144)+1)</f>
        <v/>
      </c>
      <c r="W145" t="str">
        <f>IF('Student Information Form'!G143="FM",'Student Information Form'!B143&amp;" "&amp;'Student Information Form'!C143,"")</f>
        <v/>
      </c>
      <c r="X145" t="str">
        <f t="shared" si="28"/>
        <v/>
      </c>
      <c r="Y145" t="str">
        <f>IF(Z145="","",MAX($Y$2:Y144)+1)</f>
        <v/>
      </c>
      <c r="Z145" t="str">
        <f>IF('Student Information Form'!G143="HE",'Student Information Form'!B143&amp;" "&amp;'Student Information Form'!C143,"")</f>
        <v/>
      </c>
      <c r="AA145" t="str">
        <f t="shared" si="29"/>
        <v/>
      </c>
      <c r="AB145" t="str">
        <f>IF(AC145="","",MAX($AB$2:AB144)+1)</f>
        <v/>
      </c>
      <c r="AC145" t="str">
        <f>IF('Student Information Form'!G143="HB",'Student Information Form'!B143&amp;" "&amp;'Student Information Form'!C143,"")</f>
        <v/>
      </c>
      <c r="AD145" t="str">
        <f t="shared" si="30"/>
        <v/>
      </c>
      <c r="AE145" t="str">
        <f>IF(AF145="","",MAX($AE$2:AE144)+1)</f>
        <v/>
      </c>
      <c r="AF145" t="str">
        <f>IF('Student Information Form'!G143="MI",'Student Information Form'!B143&amp;" "&amp;'Student Information Form'!C143,"")</f>
        <v/>
      </c>
      <c r="AG145" t="str">
        <f t="shared" si="31"/>
        <v/>
      </c>
      <c r="AH145" t="str">
        <f>IF(AI145="","",MAX($AH$2:AH144)+1)</f>
        <v/>
      </c>
      <c r="AI145" t="str">
        <f>IF('Student Information Form'!G143="PH",'Student Information Form'!B143&amp;" "&amp;'Student Information Form'!C143,"")</f>
        <v/>
      </c>
      <c r="AJ145" t="str">
        <f t="shared" si="32"/>
        <v/>
      </c>
    </row>
    <row r="146" spans="4:36" x14ac:dyDescent="0.25">
      <c r="D146" t="str">
        <f>IF(E146="","",MAX($D$2:D145)+1)</f>
        <v/>
      </c>
      <c r="E146" t="str">
        <f>IF('Student Information Form'!G144="BD",'Student Information Form'!B144&amp;" "&amp;'Student Information Form'!C144,"")</f>
        <v/>
      </c>
      <c r="F146" t="str">
        <f t="shared" si="22"/>
        <v/>
      </c>
      <c r="G146" t="str">
        <f>IF(H146="","",MAX($G$2:G145)+1)</f>
        <v/>
      </c>
      <c r="H146" t="str">
        <f>IF('Student Information Form'!G144="CT",'Student Information Form'!B144&amp;" "&amp;'Student Information Form'!C144,"")</f>
        <v/>
      </c>
      <c r="I146" t="str">
        <f t="shared" si="23"/>
        <v/>
      </c>
      <c r="J146" t="str">
        <f>IF(K146="","",MAX($J$2:J145)+1)</f>
        <v/>
      </c>
      <c r="K146" t="str">
        <f>IF('Student Information Form'!G144="CP",'Student Information Form'!B144&amp;" "&amp;'Student Information Form'!C144,"")</f>
        <v/>
      </c>
      <c r="L146" t="str">
        <f t="shared" si="24"/>
        <v/>
      </c>
      <c r="M146" t="str">
        <f>IF(N146="","",MAX($M$2:M145)+1)</f>
        <v/>
      </c>
      <c r="N146" t="str">
        <f>IF('Student Information Form'!G144="CA",'Student Information Form'!B144&amp;" "&amp;'Student Information Form'!C144,"")</f>
        <v/>
      </c>
      <c r="O146" t="str">
        <f t="shared" si="25"/>
        <v/>
      </c>
      <c r="P146" t="str">
        <f>IF(Q146="","",MAX($P$2:P145)+1)</f>
        <v/>
      </c>
      <c r="Q146" t="str">
        <f>IF('Student Information Form'!G144="CS",'Student Information Form'!B144&amp;" "&amp;'Student Information Form'!C144,"")</f>
        <v/>
      </c>
      <c r="R146" t="str">
        <f t="shared" si="26"/>
        <v/>
      </c>
      <c r="S146" t="str">
        <f>IF(T146="","",MAX($S$2:S145)+1)</f>
        <v/>
      </c>
      <c r="T146" t="str">
        <f>IF('Student Information Form'!G144="EM",'Student Information Form'!B144&amp;" "&amp;'Student Information Form'!C144,"")</f>
        <v/>
      </c>
      <c r="U146" t="str">
        <f t="shared" si="27"/>
        <v/>
      </c>
      <c r="V146" t="str">
        <f>IF(W146="","",MAX($V$2:V145)+1)</f>
        <v/>
      </c>
      <c r="W146" t="str">
        <f>IF('Student Information Form'!G144="FM",'Student Information Form'!B144&amp;" "&amp;'Student Information Form'!C144,"")</f>
        <v/>
      </c>
      <c r="X146" t="str">
        <f t="shared" si="28"/>
        <v/>
      </c>
      <c r="Y146" t="str">
        <f>IF(Z146="","",MAX($Y$2:Y145)+1)</f>
        <v/>
      </c>
      <c r="Z146" t="str">
        <f>IF('Student Information Form'!G144="HE",'Student Information Form'!B144&amp;" "&amp;'Student Information Form'!C144,"")</f>
        <v/>
      </c>
      <c r="AA146" t="str">
        <f t="shared" si="29"/>
        <v/>
      </c>
      <c r="AB146" t="str">
        <f>IF(AC146="","",MAX($AB$2:AB145)+1)</f>
        <v/>
      </c>
      <c r="AC146" t="str">
        <f>IF('Student Information Form'!G144="HB",'Student Information Form'!B144&amp;" "&amp;'Student Information Form'!C144,"")</f>
        <v/>
      </c>
      <c r="AD146" t="str">
        <f t="shared" si="30"/>
        <v/>
      </c>
      <c r="AE146" t="str">
        <f>IF(AF146="","",MAX($AE$2:AE145)+1)</f>
        <v/>
      </c>
      <c r="AF146" t="str">
        <f>IF('Student Information Form'!G144="MI",'Student Information Form'!B144&amp;" "&amp;'Student Information Form'!C144,"")</f>
        <v/>
      </c>
      <c r="AG146" t="str">
        <f t="shared" si="31"/>
        <v/>
      </c>
      <c r="AH146" t="str">
        <f>IF(AI146="","",MAX($AH$2:AH145)+1)</f>
        <v/>
      </c>
      <c r="AI146" t="str">
        <f>IF('Student Information Form'!G144="PH",'Student Information Form'!B144&amp;" "&amp;'Student Information Form'!C144,"")</f>
        <v/>
      </c>
      <c r="AJ146" t="str">
        <f t="shared" si="32"/>
        <v/>
      </c>
    </row>
    <row r="147" spans="4:36" x14ac:dyDescent="0.25">
      <c r="D147" t="str">
        <f>IF(E147="","",MAX($D$2:D146)+1)</f>
        <v/>
      </c>
      <c r="E147" t="str">
        <f>IF('Student Information Form'!G145="BD",'Student Information Form'!B145&amp;" "&amp;'Student Information Form'!C145,"")</f>
        <v/>
      </c>
      <c r="F147" t="str">
        <f t="shared" si="22"/>
        <v/>
      </c>
      <c r="G147" t="str">
        <f>IF(H147="","",MAX($G$2:G146)+1)</f>
        <v/>
      </c>
      <c r="H147" t="str">
        <f>IF('Student Information Form'!G145="CT",'Student Information Form'!B145&amp;" "&amp;'Student Information Form'!C145,"")</f>
        <v/>
      </c>
      <c r="I147" t="str">
        <f t="shared" si="23"/>
        <v/>
      </c>
      <c r="J147" t="str">
        <f>IF(K147="","",MAX($J$2:J146)+1)</f>
        <v/>
      </c>
      <c r="K147" t="str">
        <f>IF('Student Information Form'!G145="CP",'Student Information Form'!B145&amp;" "&amp;'Student Information Form'!C145,"")</f>
        <v/>
      </c>
      <c r="L147" t="str">
        <f t="shared" si="24"/>
        <v/>
      </c>
      <c r="M147" t="str">
        <f>IF(N147="","",MAX($M$2:M146)+1)</f>
        <v/>
      </c>
      <c r="N147" t="str">
        <f>IF('Student Information Form'!G145="CA",'Student Information Form'!B145&amp;" "&amp;'Student Information Form'!C145,"")</f>
        <v/>
      </c>
      <c r="O147" t="str">
        <f t="shared" si="25"/>
        <v/>
      </c>
      <c r="P147" t="str">
        <f>IF(Q147="","",MAX($P$2:P146)+1)</f>
        <v/>
      </c>
      <c r="Q147" t="str">
        <f>IF('Student Information Form'!G145="CS",'Student Information Form'!B145&amp;" "&amp;'Student Information Form'!C145,"")</f>
        <v/>
      </c>
      <c r="R147" t="str">
        <f t="shared" si="26"/>
        <v/>
      </c>
      <c r="S147" t="str">
        <f>IF(T147="","",MAX($S$2:S146)+1)</f>
        <v/>
      </c>
      <c r="T147" t="str">
        <f>IF('Student Information Form'!G145="EM",'Student Information Form'!B145&amp;" "&amp;'Student Information Form'!C145,"")</f>
        <v/>
      </c>
      <c r="U147" t="str">
        <f t="shared" si="27"/>
        <v/>
      </c>
      <c r="V147" t="str">
        <f>IF(W147="","",MAX($V$2:V146)+1)</f>
        <v/>
      </c>
      <c r="W147" t="str">
        <f>IF('Student Information Form'!G145="FM",'Student Information Form'!B145&amp;" "&amp;'Student Information Form'!C145,"")</f>
        <v/>
      </c>
      <c r="X147" t="str">
        <f t="shared" si="28"/>
        <v/>
      </c>
      <c r="Y147" t="str">
        <f>IF(Z147="","",MAX($Y$2:Y146)+1)</f>
        <v/>
      </c>
      <c r="Z147" t="str">
        <f>IF('Student Information Form'!G145="HE",'Student Information Form'!B145&amp;" "&amp;'Student Information Form'!C145,"")</f>
        <v/>
      </c>
      <c r="AA147" t="str">
        <f t="shared" si="29"/>
        <v/>
      </c>
      <c r="AB147" t="str">
        <f>IF(AC147="","",MAX($AB$2:AB146)+1)</f>
        <v/>
      </c>
      <c r="AC147" t="str">
        <f>IF('Student Information Form'!G145="HB",'Student Information Form'!B145&amp;" "&amp;'Student Information Form'!C145,"")</f>
        <v/>
      </c>
      <c r="AD147" t="str">
        <f t="shared" si="30"/>
        <v/>
      </c>
      <c r="AE147" t="str">
        <f>IF(AF147="","",MAX($AE$2:AE146)+1)</f>
        <v/>
      </c>
      <c r="AF147" t="str">
        <f>IF('Student Information Form'!G145="MI",'Student Information Form'!B145&amp;" "&amp;'Student Information Form'!C145,"")</f>
        <v/>
      </c>
      <c r="AG147" t="str">
        <f t="shared" si="31"/>
        <v/>
      </c>
      <c r="AH147" t="str">
        <f>IF(AI147="","",MAX($AH$2:AH146)+1)</f>
        <v/>
      </c>
      <c r="AI147" t="str">
        <f>IF('Student Information Form'!G145="PH",'Student Information Form'!B145&amp;" "&amp;'Student Information Form'!C145,"")</f>
        <v/>
      </c>
      <c r="AJ147" t="str">
        <f t="shared" si="32"/>
        <v/>
      </c>
    </row>
    <row r="148" spans="4:36" x14ac:dyDescent="0.25">
      <c r="D148" t="str">
        <f>IF(E148="","",MAX($D$2:D147)+1)</f>
        <v/>
      </c>
      <c r="E148" t="str">
        <f>IF('Student Information Form'!G146="BD",'Student Information Form'!B146&amp;" "&amp;'Student Information Form'!C146,"")</f>
        <v/>
      </c>
      <c r="F148" t="str">
        <f t="shared" si="22"/>
        <v/>
      </c>
      <c r="G148" t="str">
        <f>IF(H148="","",MAX($G$2:G147)+1)</f>
        <v/>
      </c>
      <c r="H148" t="str">
        <f>IF('Student Information Form'!G146="CT",'Student Information Form'!B146&amp;" "&amp;'Student Information Form'!C146,"")</f>
        <v/>
      </c>
      <c r="I148" t="str">
        <f t="shared" si="23"/>
        <v/>
      </c>
      <c r="J148" t="str">
        <f>IF(K148="","",MAX($J$2:J147)+1)</f>
        <v/>
      </c>
      <c r="K148" t="str">
        <f>IF('Student Information Form'!G146="CP",'Student Information Form'!B146&amp;" "&amp;'Student Information Form'!C146,"")</f>
        <v/>
      </c>
      <c r="L148" t="str">
        <f t="shared" si="24"/>
        <v/>
      </c>
      <c r="M148" t="str">
        <f>IF(N148="","",MAX($M$2:M147)+1)</f>
        <v/>
      </c>
      <c r="N148" t="str">
        <f>IF('Student Information Form'!G146="CA",'Student Information Form'!B146&amp;" "&amp;'Student Information Form'!C146,"")</f>
        <v/>
      </c>
      <c r="O148" t="str">
        <f t="shared" si="25"/>
        <v/>
      </c>
      <c r="P148" t="str">
        <f>IF(Q148="","",MAX($P$2:P147)+1)</f>
        <v/>
      </c>
      <c r="Q148" t="str">
        <f>IF('Student Information Form'!G146="CS",'Student Information Form'!B146&amp;" "&amp;'Student Information Form'!C146,"")</f>
        <v/>
      </c>
      <c r="R148" t="str">
        <f t="shared" si="26"/>
        <v/>
      </c>
      <c r="S148" t="str">
        <f>IF(T148="","",MAX($S$2:S147)+1)</f>
        <v/>
      </c>
      <c r="T148" t="str">
        <f>IF('Student Information Form'!G146="EM",'Student Information Form'!B146&amp;" "&amp;'Student Information Form'!C146,"")</f>
        <v/>
      </c>
      <c r="U148" t="str">
        <f t="shared" si="27"/>
        <v/>
      </c>
      <c r="V148" t="str">
        <f>IF(W148="","",MAX($V$2:V147)+1)</f>
        <v/>
      </c>
      <c r="W148" t="str">
        <f>IF('Student Information Form'!G146="FM",'Student Information Form'!B146&amp;" "&amp;'Student Information Form'!C146,"")</f>
        <v/>
      </c>
      <c r="X148" t="str">
        <f t="shared" si="28"/>
        <v/>
      </c>
      <c r="Y148" t="str">
        <f>IF(Z148="","",MAX($Y$2:Y147)+1)</f>
        <v/>
      </c>
      <c r="Z148" t="str">
        <f>IF('Student Information Form'!G146="HE",'Student Information Form'!B146&amp;" "&amp;'Student Information Form'!C146,"")</f>
        <v/>
      </c>
      <c r="AA148" t="str">
        <f t="shared" si="29"/>
        <v/>
      </c>
      <c r="AB148" t="str">
        <f>IF(AC148="","",MAX($AB$2:AB147)+1)</f>
        <v/>
      </c>
      <c r="AC148" t="str">
        <f>IF('Student Information Form'!G146="HB",'Student Information Form'!B146&amp;" "&amp;'Student Information Form'!C146,"")</f>
        <v/>
      </c>
      <c r="AD148" t="str">
        <f t="shared" si="30"/>
        <v/>
      </c>
      <c r="AE148" t="str">
        <f>IF(AF148="","",MAX($AE$2:AE147)+1)</f>
        <v/>
      </c>
      <c r="AF148" t="str">
        <f>IF('Student Information Form'!G146="MI",'Student Information Form'!B146&amp;" "&amp;'Student Information Form'!C146,"")</f>
        <v/>
      </c>
      <c r="AG148" t="str">
        <f t="shared" si="31"/>
        <v/>
      </c>
      <c r="AH148" t="str">
        <f>IF(AI148="","",MAX($AH$2:AH147)+1)</f>
        <v/>
      </c>
      <c r="AI148" t="str">
        <f>IF('Student Information Form'!G146="PH",'Student Information Form'!B146&amp;" "&amp;'Student Information Form'!C146,"")</f>
        <v/>
      </c>
      <c r="AJ148" t="str">
        <f t="shared" si="32"/>
        <v/>
      </c>
    </row>
    <row r="149" spans="4:36" x14ac:dyDescent="0.25">
      <c r="D149" t="str">
        <f>IF(E149="","",MAX($D$2:D148)+1)</f>
        <v/>
      </c>
      <c r="E149" t="str">
        <f>IF('Student Information Form'!G147="BD",'Student Information Form'!B147&amp;" "&amp;'Student Information Form'!C147,"")</f>
        <v/>
      </c>
      <c r="F149" t="str">
        <f t="shared" si="22"/>
        <v/>
      </c>
      <c r="G149" t="str">
        <f>IF(H149="","",MAX($G$2:G148)+1)</f>
        <v/>
      </c>
      <c r="H149" t="str">
        <f>IF('Student Information Form'!G147="CT",'Student Information Form'!B147&amp;" "&amp;'Student Information Form'!C147,"")</f>
        <v/>
      </c>
      <c r="I149" t="str">
        <f t="shared" si="23"/>
        <v/>
      </c>
      <c r="J149" t="str">
        <f>IF(K149="","",MAX($J$2:J148)+1)</f>
        <v/>
      </c>
      <c r="K149" t="str">
        <f>IF('Student Information Form'!G147="CP",'Student Information Form'!B147&amp;" "&amp;'Student Information Form'!C147,"")</f>
        <v/>
      </c>
      <c r="L149" t="str">
        <f t="shared" si="24"/>
        <v/>
      </c>
      <c r="M149" t="str">
        <f>IF(N149="","",MAX($M$2:M148)+1)</f>
        <v/>
      </c>
      <c r="N149" t="str">
        <f>IF('Student Information Form'!G147="CA",'Student Information Form'!B147&amp;" "&amp;'Student Information Form'!C147,"")</f>
        <v/>
      </c>
      <c r="O149" t="str">
        <f t="shared" si="25"/>
        <v/>
      </c>
      <c r="P149" t="str">
        <f>IF(Q149="","",MAX($P$2:P148)+1)</f>
        <v/>
      </c>
      <c r="Q149" t="str">
        <f>IF('Student Information Form'!G147="CS",'Student Information Form'!B147&amp;" "&amp;'Student Information Form'!C147,"")</f>
        <v/>
      </c>
      <c r="R149" t="str">
        <f t="shared" si="26"/>
        <v/>
      </c>
      <c r="S149" t="str">
        <f>IF(T149="","",MAX($S$2:S148)+1)</f>
        <v/>
      </c>
      <c r="T149" t="str">
        <f>IF('Student Information Form'!G147="EM",'Student Information Form'!B147&amp;" "&amp;'Student Information Form'!C147,"")</f>
        <v/>
      </c>
      <c r="U149" t="str">
        <f t="shared" si="27"/>
        <v/>
      </c>
      <c r="V149" t="str">
        <f>IF(W149="","",MAX($V$2:V148)+1)</f>
        <v/>
      </c>
      <c r="W149" t="str">
        <f>IF('Student Information Form'!G147="FM",'Student Information Form'!B147&amp;" "&amp;'Student Information Form'!C147,"")</f>
        <v/>
      </c>
      <c r="X149" t="str">
        <f t="shared" si="28"/>
        <v/>
      </c>
      <c r="Y149" t="str">
        <f>IF(Z149="","",MAX($Y$2:Y148)+1)</f>
        <v/>
      </c>
      <c r="Z149" t="str">
        <f>IF('Student Information Form'!G147="HE",'Student Information Form'!B147&amp;" "&amp;'Student Information Form'!C147,"")</f>
        <v/>
      </c>
      <c r="AA149" t="str">
        <f t="shared" si="29"/>
        <v/>
      </c>
      <c r="AB149" t="str">
        <f>IF(AC149="","",MAX($AB$2:AB148)+1)</f>
        <v/>
      </c>
      <c r="AC149" t="str">
        <f>IF('Student Information Form'!G147="HB",'Student Information Form'!B147&amp;" "&amp;'Student Information Form'!C147,"")</f>
        <v/>
      </c>
      <c r="AD149" t="str">
        <f t="shared" si="30"/>
        <v/>
      </c>
      <c r="AE149" t="str">
        <f>IF(AF149="","",MAX($AE$2:AE148)+1)</f>
        <v/>
      </c>
      <c r="AF149" t="str">
        <f>IF('Student Information Form'!G147="MI",'Student Information Form'!B147&amp;" "&amp;'Student Information Form'!C147,"")</f>
        <v/>
      </c>
      <c r="AG149" t="str">
        <f t="shared" si="31"/>
        <v/>
      </c>
      <c r="AH149" t="str">
        <f>IF(AI149="","",MAX($AH$2:AH148)+1)</f>
        <v/>
      </c>
      <c r="AI149" t="str">
        <f>IF('Student Information Form'!G147="PH",'Student Information Form'!B147&amp;" "&amp;'Student Information Form'!C147,"")</f>
        <v/>
      </c>
      <c r="AJ149" t="str">
        <f t="shared" si="32"/>
        <v/>
      </c>
    </row>
    <row r="150" spans="4:36" x14ac:dyDescent="0.25">
      <c r="D150" t="str">
        <f>IF(E150="","",MAX($D$2:D149)+1)</f>
        <v/>
      </c>
      <c r="E150" t="str">
        <f>IF('Student Information Form'!G148="BD",'Student Information Form'!B148&amp;" "&amp;'Student Information Form'!C148,"")</f>
        <v/>
      </c>
      <c r="F150" t="str">
        <f t="shared" si="22"/>
        <v/>
      </c>
      <c r="G150" t="str">
        <f>IF(H150="","",MAX($G$2:G149)+1)</f>
        <v/>
      </c>
      <c r="H150" t="str">
        <f>IF('Student Information Form'!G148="CT",'Student Information Form'!B148&amp;" "&amp;'Student Information Form'!C148,"")</f>
        <v/>
      </c>
      <c r="I150" t="str">
        <f t="shared" si="23"/>
        <v/>
      </c>
      <c r="J150" t="str">
        <f>IF(K150="","",MAX($J$2:J149)+1)</f>
        <v/>
      </c>
      <c r="K150" t="str">
        <f>IF('Student Information Form'!G148="CP",'Student Information Form'!B148&amp;" "&amp;'Student Information Form'!C148,"")</f>
        <v/>
      </c>
      <c r="L150" t="str">
        <f t="shared" si="24"/>
        <v/>
      </c>
      <c r="M150" t="str">
        <f>IF(N150="","",MAX($M$2:M149)+1)</f>
        <v/>
      </c>
      <c r="N150" t="str">
        <f>IF('Student Information Form'!G148="CA",'Student Information Form'!B148&amp;" "&amp;'Student Information Form'!C148,"")</f>
        <v/>
      </c>
      <c r="O150" t="str">
        <f t="shared" si="25"/>
        <v/>
      </c>
      <c r="P150" t="str">
        <f>IF(Q150="","",MAX($P$2:P149)+1)</f>
        <v/>
      </c>
      <c r="Q150" t="str">
        <f>IF('Student Information Form'!G148="CS",'Student Information Form'!B148&amp;" "&amp;'Student Information Form'!C148,"")</f>
        <v/>
      </c>
      <c r="R150" t="str">
        <f t="shared" si="26"/>
        <v/>
      </c>
      <c r="S150" t="str">
        <f>IF(T150="","",MAX($S$2:S149)+1)</f>
        <v/>
      </c>
      <c r="T150" t="str">
        <f>IF('Student Information Form'!G148="EM",'Student Information Form'!B148&amp;" "&amp;'Student Information Form'!C148,"")</f>
        <v/>
      </c>
      <c r="U150" t="str">
        <f t="shared" si="27"/>
        <v/>
      </c>
      <c r="V150" t="str">
        <f>IF(W150="","",MAX($V$2:V149)+1)</f>
        <v/>
      </c>
      <c r="W150" t="str">
        <f>IF('Student Information Form'!G148="FM",'Student Information Form'!B148&amp;" "&amp;'Student Information Form'!C148,"")</f>
        <v/>
      </c>
      <c r="X150" t="str">
        <f t="shared" si="28"/>
        <v/>
      </c>
      <c r="Y150" t="str">
        <f>IF(Z150="","",MAX($Y$2:Y149)+1)</f>
        <v/>
      </c>
      <c r="Z150" t="str">
        <f>IF('Student Information Form'!G148="HE",'Student Information Form'!B148&amp;" "&amp;'Student Information Form'!C148,"")</f>
        <v/>
      </c>
      <c r="AA150" t="str">
        <f t="shared" si="29"/>
        <v/>
      </c>
      <c r="AB150" t="str">
        <f>IF(AC150="","",MAX($AB$2:AB149)+1)</f>
        <v/>
      </c>
      <c r="AC150" t="str">
        <f>IF('Student Information Form'!G148="HB",'Student Information Form'!B148&amp;" "&amp;'Student Information Form'!C148,"")</f>
        <v/>
      </c>
      <c r="AD150" t="str">
        <f t="shared" si="30"/>
        <v/>
      </c>
      <c r="AE150" t="str">
        <f>IF(AF150="","",MAX($AE$2:AE149)+1)</f>
        <v/>
      </c>
      <c r="AF150" t="str">
        <f>IF('Student Information Form'!G148="MI",'Student Information Form'!B148&amp;" "&amp;'Student Information Form'!C148,"")</f>
        <v/>
      </c>
      <c r="AG150" t="str">
        <f t="shared" si="31"/>
        <v/>
      </c>
      <c r="AH150" t="str">
        <f>IF(AI150="","",MAX($AH$2:AH149)+1)</f>
        <v/>
      </c>
      <c r="AI150" t="str">
        <f>IF('Student Information Form'!G148="PH",'Student Information Form'!B148&amp;" "&amp;'Student Information Form'!C148,"")</f>
        <v/>
      </c>
      <c r="AJ150" t="str">
        <f t="shared" si="32"/>
        <v/>
      </c>
    </row>
    <row r="151" spans="4:36" x14ac:dyDescent="0.25">
      <c r="D151" t="str">
        <f>IF(E151="","",MAX($D$2:D150)+1)</f>
        <v/>
      </c>
      <c r="E151" t="str">
        <f>IF('Student Information Form'!G149="BD",'Student Information Form'!B149&amp;" "&amp;'Student Information Form'!C149,"")</f>
        <v/>
      </c>
      <c r="F151" t="str">
        <f t="shared" si="22"/>
        <v/>
      </c>
      <c r="G151" t="str">
        <f>IF(H151="","",MAX($G$2:G150)+1)</f>
        <v/>
      </c>
      <c r="H151" t="str">
        <f>IF('Student Information Form'!G149="CT",'Student Information Form'!B149&amp;" "&amp;'Student Information Form'!C149,"")</f>
        <v/>
      </c>
      <c r="I151" t="str">
        <f t="shared" si="23"/>
        <v/>
      </c>
      <c r="J151" t="str">
        <f>IF(K151="","",MAX($J$2:J150)+1)</f>
        <v/>
      </c>
      <c r="K151" t="str">
        <f>IF('Student Information Form'!G149="CP",'Student Information Form'!B149&amp;" "&amp;'Student Information Form'!C149,"")</f>
        <v/>
      </c>
      <c r="L151" t="str">
        <f t="shared" si="24"/>
        <v/>
      </c>
      <c r="M151" t="str">
        <f>IF(N151="","",MAX($M$2:M150)+1)</f>
        <v/>
      </c>
      <c r="N151" t="str">
        <f>IF('Student Information Form'!G149="CA",'Student Information Form'!B149&amp;" "&amp;'Student Information Form'!C149,"")</f>
        <v/>
      </c>
      <c r="O151" t="str">
        <f t="shared" si="25"/>
        <v/>
      </c>
      <c r="P151" t="str">
        <f>IF(Q151="","",MAX($P$2:P150)+1)</f>
        <v/>
      </c>
      <c r="Q151" t="str">
        <f>IF('Student Information Form'!G149="CS",'Student Information Form'!B149&amp;" "&amp;'Student Information Form'!C149,"")</f>
        <v/>
      </c>
      <c r="R151" t="str">
        <f t="shared" si="26"/>
        <v/>
      </c>
      <c r="S151" t="str">
        <f>IF(T151="","",MAX($S$2:S150)+1)</f>
        <v/>
      </c>
      <c r="T151" t="str">
        <f>IF('Student Information Form'!G149="EM",'Student Information Form'!B149&amp;" "&amp;'Student Information Form'!C149,"")</f>
        <v/>
      </c>
      <c r="U151" t="str">
        <f t="shared" si="27"/>
        <v/>
      </c>
      <c r="V151" t="str">
        <f>IF(W151="","",MAX($V$2:V150)+1)</f>
        <v/>
      </c>
      <c r="W151" t="str">
        <f>IF('Student Information Form'!G149="FM",'Student Information Form'!B149&amp;" "&amp;'Student Information Form'!C149,"")</f>
        <v/>
      </c>
      <c r="X151" t="str">
        <f t="shared" si="28"/>
        <v/>
      </c>
      <c r="Y151" t="str">
        <f>IF(Z151="","",MAX($Y$2:Y150)+1)</f>
        <v/>
      </c>
      <c r="Z151" t="str">
        <f>IF('Student Information Form'!G149="HE",'Student Information Form'!B149&amp;" "&amp;'Student Information Form'!C149,"")</f>
        <v/>
      </c>
      <c r="AA151" t="str">
        <f t="shared" si="29"/>
        <v/>
      </c>
      <c r="AB151" t="str">
        <f>IF(AC151="","",MAX($AB$2:AB150)+1)</f>
        <v/>
      </c>
      <c r="AC151" t="str">
        <f>IF('Student Information Form'!G149="HB",'Student Information Form'!B149&amp;" "&amp;'Student Information Form'!C149,"")</f>
        <v/>
      </c>
      <c r="AD151" t="str">
        <f t="shared" si="30"/>
        <v/>
      </c>
      <c r="AE151" t="str">
        <f>IF(AF151="","",MAX($AE$2:AE150)+1)</f>
        <v/>
      </c>
      <c r="AF151" t="str">
        <f>IF('Student Information Form'!G149="MI",'Student Information Form'!B149&amp;" "&amp;'Student Information Form'!C149,"")</f>
        <v/>
      </c>
      <c r="AG151" t="str">
        <f t="shared" si="31"/>
        <v/>
      </c>
      <c r="AH151" t="str">
        <f>IF(AI151="","",MAX($AH$2:AH150)+1)</f>
        <v/>
      </c>
      <c r="AI151" t="str">
        <f>IF('Student Information Form'!G149="PH",'Student Information Form'!B149&amp;" "&amp;'Student Information Form'!C149,"")</f>
        <v/>
      </c>
      <c r="AJ151" t="str">
        <f t="shared" si="32"/>
        <v/>
      </c>
    </row>
    <row r="152" spans="4:36" x14ac:dyDescent="0.25">
      <c r="D152" t="str">
        <f>IF(E152="","",MAX($D$2:D151)+1)</f>
        <v/>
      </c>
      <c r="E152" t="str">
        <f>IF('Student Information Form'!G150="BD",'Student Information Form'!B150&amp;" "&amp;'Student Information Form'!C150,"")</f>
        <v/>
      </c>
      <c r="F152" t="str">
        <f t="shared" si="22"/>
        <v/>
      </c>
      <c r="G152" t="str">
        <f>IF(H152="","",MAX($G$2:G151)+1)</f>
        <v/>
      </c>
      <c r="H152" t="str">
        <f>IF('Student Information Form'!G150="CT",'Student Information Form'!B150&amp;" "&amp;'Student Information Form'!C150,"")</f>
        <v/>
      </c>
      <c r="I152" t="str">
        <f t="shared" si="23"/>
        <v/>
      </c>
      <c r="J152" t="str">
        <f>IF(K152="","",MAX($J$2:J151)+1)</f>
        <v/>
      </c>
      <c r="K152" t="str">
        <f>IF('Student Information Form'!G150="CP",'Student Information Form'!B150&amp;" "&amp;'Student Information Form'!C150,"")</f>
        <v/>
      </c>
      <c r="L152" t="str">
        <f t="shared" si="24"/>
        <v/>
      </c>
      <c r="M152" t="str">
        <f>IF(N152="","",MAX($M$2:M151)+1)</f>
        <v/>
      </c>
      <c r="N152" t="str">
        <f>IF('Student Information Form'!G150="CA",'Student Information Form'!B150&amp;" "&amp;'Student Information Form'!C150,"")</f>
        <v/>
      </c>
      <c r="O152" t="str">
        <f t="shared" si="25"/>
        <v/>
      </c>
      <c r="P152" t="str">
        <f>IF(Q152="","",MAX($P$2:P151)+1)</f>
        <v/>
      </c>
      <c r="Q152" t="str">
        <f>IF('Student Information Form'!G150="CS",'Student Information Form'!B150&amp;" "&amp;'Student Information Form'!C150,"")</f>
        <v/>
      </c>
      <c r="R152" t="str">
        <f t="shared" si="26"/>
        <v/>
      </c>
      <c r="S152" t="str">
        <f>IF(T152="","",MAX($S$2:S151)+1)</f>
        <v/>
      </c>
      <c r="T152" t="str">
        <f>IF('Student Information Form'!G150="EM",'Student Information Form'!B150&amp;" "&amp;'Student Information Form'!C150,"")</f>
        <v/>
      </c>
      <c r="U152" t="str">
        <f t="shared" si="27"/>
        <v/>
      </c>
      <c r="V152" t="str">
        <f>IF(W152="","",MAX($V$2:V151)+1)</f>
        <v/>
      </c>
      <c r="W152" t="str">
        <f>IF('Student Information Form'!G150="FM",'Student Information Form'!B150&amp;" "&amp;'Student Information Form'!C150,"")</f>
        <v/>
      </c>
      <c r="X152" t="str">
        <f t="shared" si="28"/>
        <v/>
      </c>
      <c r="Y152" t="str">
        <f>IF(Z152="","",MAX($Y$2:Y151)+1)</f>
        <v/>
      </c>
      <c r="Z152" t="str">
        <f>IF('Student Information Form'!G150="HE",'Student Information Form'!B150&amp;" "&amp;'Student Information Form'!C150,"")</f>
        <v/>
      </c>
      <c r="AA152" t="str">
        <f t="shared" si="29"/>
        <v/>
      </c>
      <c r="AB152" t="str">
        <f>IF(AC152="","",MAX($AB$2:AB151)+1)</f>
        <v/>
      </c>
      <c r="AC152" t="str">
        <f>IF('Student Information Form'!G150="HB",'Student Information Form'!B150&amp;" "&amp;'Student Information Form'!C150,"")</f>
        <v/>
      </c>
      <c r="AD152" t="str">
        <f t="shared" si="30"/>
        <v/>
      </c>
      <c r="AE152" t="str">
        <f>IF(AF152="","",MAX($AE$2:AE151)+1)</f>
        <v/>
      </c>
      <c r="AF152" t="str">
        <f>IF('Student Information Form'!G150="MI",'Student Information Form'!B150&amp;" "&amp;'Student Information Form'!C150,"")</f>
        <v/>
      </c>
      <c r="AG152" t="str">
        <f t="shared" si="31"/>
        <v/>
      </c>
      <c r="AH152" t="str">
        <f>IF(AI152="","",MAX($AH$2:AH151)+1)</f>
        <v/>
      </c>
      <c r="AI152" t="str">
        <f>IF('Student Information Form'!G150="PH",'Student Information Form'!B150&amp;" "&amp;'Student Information Form'!C150,"")</f>
        <v/>
      </c>
      <c r="AJ152" t="str">
        <f t="shared" si="32"/>
        <v/>
      </c>
    </row>
    <row r="153" spans="4:36" x14ac:dyDescent="0.25">
      <c r="D153" t="str">
        <f>IF(E153="","",MAX($D$2:D152)+1)</f>
        <v/>
      </c>
      <c r="E153" t="str">
        <f>IF('Student Information Form'!G151="BD",'Student Information Form'!B151&amp;" "&amp;'Student Information Form'!C151,"")</f>
        <v/>
      </c>
      <c r="F153" t="str">
        <f t="shared" si="22"/>
        <v/>
      </c>
      <c r="G153" t="str">
        <f>IF(H153="","",MAX($G$2:G152)+1)</f>
        <v/>
      </c>
      <c r="H153" t="str">
        <f>IF('Student Information Form'!G151="CT",'Student Information Form'!B151&amp;" "&amp;'Student Information Form'!C151,"")</f>
        <v/>
      </c>
      <c r="I153" t="str">
        <f t="shared" si="23"/>
        <v/>
      </c>
      <c r="J153" t="str">
        <f>IF(K153="","",MAX($J$2:J152)+1)</f>
        <v/>
      </c>
      <c r="K153" t="str">
        <f>IF('Student Information Form'!G151="CP",'Student Information Form'!B151&amp;" "&amp;'Student Information Form'!C151,"")</f>
        <v/>
      </c>
      <c r="L153" t="str">
        <f t="shared" si="24"/>
        <v/>
      </c>
      <c r="M153" t="str">
        <f>IF(N153="","",MAX($M$2:M152)+1)</f>
        <v/>
      </c>
      <c r="N153" t="str">
        <f>IF('Student Information Form'!G151="CA",'Student Information Form'!B151&amp;" "&amp;'Student Information Form'!C151,"")</f>
        <v/>
      </c>
      <c r="O153" t="str">
        <f t="shared" si="25"/>
        <v/>
      </c>
      <c r="P153" t="str">
        <f>IF(Q153="","",MAX($P$2:P152)+1)</f>
        <v/>
      </c>
      <c r="Q153" t="str">
        <f>IF('Student Information Form'!G151="CS",'Student Information Form'!B151&amp;" "&amp;'Student Information Form'!C151,"")</f>
        <v/>
      </c>
      <c r="R153" t="str">
        <f t="shared" si="26"/>
        <v/>
      </c>
      <c r="S153" t="str">
        <f>IF(T153="","",MAX($S$2:S152)+1)</f>
        <v/>
      </c>
      <c r="T153" t="str">
        <f>IF('Student Information Form'!G151="EM",'Student Information Form'!B151&amp;" "&amp;'Student Information Form'!C151,"")</f>
        <v/>
      </c>
      <c r="U153" t="str">
        <f t="shared" si="27"/>
        <v/>
      </c>
      <c r="V153" t="str">
        <f>IF(W153="","",MAX($V$2:V152)+1)</f>
        <v/>
      </c>
      <c r="W153" t="str">
        <f>IF('Student Information Form'!G151="FM",'Student Information Form'!B151&amp;" "&amp;'Student Information Form'!C151,"")</f>
        <v/>
      </c>
      <c r="X153" t="str">
        <f t="shared" si="28"/>
        <v/>
      </c>
      <c r="Y153" t="str">
        <f>IF(Z153="","",MAX($Y$2:Y152)+1)</f>
        <v/>
      </c>
      <c r="Z153" t="str">
        <f>IF('Student Information Form'!G151="HE",'Student Information Form'!B151&amp;" "&amp;'Student Information Form'!C151,"")</f>
        <v/>
      </c>
      <c r="AA153" t="str">
        <f t="shared" si="29"/>
        <v/>
      </c>
      <c r="AB153" t="str">
        <f>IF(AC153="","",MAX($AB$2:AB152)+1)</f>
        <v/>
      </c>
      <c r="AC153" t="str">
        <f>IF('Student Information Form'!G151="HB",'Student Information Form'!B151&amp;" "&amp;'Student Information Form'!C151,"")</f>
        <v/>
      </c>
      <c r="AD153" t="str">
        <f t="shared" si="30"/>
        <v/>
      </c>
      <c r="AE153" t="str">
        <f>IF(AF153="","",MAX($AE$2:AE152)+1)</f>
        <v/>
      </c>
      <c r="AF153" t="str">
        <f>IF('Student Information Form'!G151="MI",'Student Information Form'!B151&amp;" "&amp;'Student Information Form'!C151,"")</f>
        <v/>
      </c>
      <c r="AG153" t="str">
        <f t="shared" si="31"/>
        <v/>
      </c>
      <c r="AH153" t="str">
        <f>IF(AI153="","",MAX($AH$2:AH152)+1)</f>
        <v/>
      </c>
      <c r="AI153" t="str">
        <f>IF('Student Information Form'!G151="PH",'Student Information Form'!B151&amp;" "&amp;'Student Information Form'!C151,"")</f>
        <v/>
      </c>
      <c r="AJ153" t="str">
        <f t="shared" si="32"/>
        <v/>
      </c>
    </row>
    <row r="154" spans="4:36" x14ac:dyDescent="0.25">
      <c r="D154" t="str">
        <f>IF(E154="","",MAX($D$2:D153)+1)</f>
        <v/>
      </c>
      <c r="E154" t="str">
        <f>IF('Student Information Form'!G152="BD",'Student Information Form'!B152&amp;" "&amp;'Student Information Form'!C152,"")</f>
        <v/>
      </c>
      <c r="F154" t="str">
        <f t="shared" si="22"/>
        <v/>
      </c>
      <c r="G154" t="str">
        <f>IF(H154="","",MAX($G$2:G153)+1)</f>
        <v/>
      </c>
      <c r="H154" t="str">
        <f>IF('Student Information Form'!G152="CT",'Student Information Form'!B152&amp;" "&amp;'Student Information Form'!C152,"")</f>
        <v/>
      </c>
      <c r="I154" t="str">
        <f t="shared" si="23"/>
        <v/>
      </c>
      <c r="J154" t="str">
        <f>IF(K154="","",MAX($J$2:J153)+1)</f>
        <v/>
      </c>
      <c r="K154" t="str">
        <f>IF('Student Information Form'!G152="CP",'Student Information Form'!B152&amp;" "&amp;'Student Information Form'!C152,"")</f>
        <v/>
      </c>
      <c r="L154" t="str">
        <f t="shared" si="24"/>
        <v/>
      </c>
      <c r="M154" t="str">
        <f>IF(N154="","",MAX($M$2:M153)+1)</f>
        <v/>
      </c>
      <c r="N154" t="str">
        <f>IF('Student Information Form'!G152="CA",'Student Information Form'!B152&amp;" "&amp;'Student Information Form'!C152,"")</f>
        <v/>
      </c>
      <c r="O154" t="str">
        <f t="shared" si="25"/>
        <v/>
      </c>
      <c r="P154" t="str">
        <f>IF(Q154="","",MAX($P$2:P153)+1)</f>
        <v/>
      </c>
      <c r="Q154" t="str">
        <f>IF('Student Information Form'!G152="CS",'Student Information Form'!B152&amp;" "&amp;'Student Information Form'!C152,"")</f>
        <v/>
      </c>
      <c r="R154" t="str">
        <f t="shared" si="26"/>
        <v/>
      </c>
      <c r="S154" t="str">
        <f>IF(T154="","",MAX($S$2:S153)+1)</f>
        <v/>
      </c>
      <c r="T154" t="str">
        <f>IF('Student Information Form'!G152="EM",'Student Information Form'!B152&amp;" "&amp;'Student Information Form'!C152,"")</f>
        <v/>
      </c>
      <c r="U154" t="str">
        <f t="shared" si="27"/>
        <v/>
      </c>
      <c r="V154" t="str">
        <f>IF(W154="","",MAX($V$2:V153)+1)</f>
        <v/>
      </c>
      <c r="W154" t="str">
        <f>IF('Student Information Form'!G152="FM",'Student Information Form'!B152&amp;" "&amp;'Student Information Form'!C152,"")</f>
        <v/>
      </c>
      <c r="X154" t="str">
        <f t="shared" si="28"/>
        <v/>
      </c>
      <c r="Y154" t="str">
        <f>IF(Z154="","",MAX($Y$2:Y153)+1)</f>
        <v/>
      </c>
      <c r="Z154" t="str">
        <f>IF('Student Information Form'!G152="HE",'Student Information Form'!B152&amp;" "&amp;'Student Information Form'!C152,"")</f>
        <v/>
      </c>
      <c r="AA154" t="str">
        <f t="shared" si="29"/>
        <v/>
      </c>
      <c r="AB154" t="str">
        <f>IF(AC154="","",MAX($AB$2:AB153)+1)</f>
        <v/>
      </c>
      <c r="AC154" t="str">
        <f>IF('Student Information Form'!G152="HB",'Student Information Form'!B152&amp;" "&amp;'Student Information Form'!C152,"")</f>
        <v/>
      </c>
      <c r="AD154" t="str">
        <f t="shared" si="30"/>
        <v/>
      </c>
      <c r="AE154" t="str">
        <f>IF(AF154="","",MAX($AE$2:AE153)+1)</f>
        <v/>
      </c>
      <c r="AF154" t="str">
        <f>IF('Student Information Form'!G152="MI",'Student Information Form'!B152&amp;" "&amp;'Student Information Form'!C152,"")</f>
        <v/>
      </c>
      <c r="AG154" t="str">
        <f t="shared" si="31"/>
        <v/>
      </c>
      <c r="AH154" t="str">
        <f>IF(AI154="","",MAX($AH$2:AH153)+1)</f>
        <v/>
      </c>
      <c r="AI154" t="str">
        <f>IF('Student Information Form'!G152="PH",'Student Information Form'!B152&amp;" "&amp;'Student Information Form'!C152,"")</f>
        <v/>
      </c>
      <c r="AJ154" t="str">
        <f t="shared" si="32"/>
        <v/>
      </c>
    </row>
    <row r="155" spans="4:36" x14ac:dyDescent="0.25">
      <c r="D155" t="str">
        <f>IF(E155="","",MAX($D$2:D154)+1)</f>
        <v/>
      </c>
      <c r="E155" t="str">
        <f>IF('Student Information Form'!G153="BD",'Student Information Form'!B153&amp;" "&amp;'Student Information Form'!C153,"")</f>
        <v/>
      </c>
      <c r="F155" t="str">
        <f t="shared" si="22"/>
        <v/>
      </c>
      <c r="G155" t="str">
        <f>IF(H155="","",MAX($G$2:G154)+1)</f>
        <v/>
      </c>
      <c r="H155" t="str">
        <f>IF('Student Information Form'!G153="CT",'Student Information Form'!B153&amp;" "&amp;'Student Information Form'!C153,"")</f>
        <v/>
      </c>
      <c r="I155" t="str">
        <f t="shared" si="23"/>
        <v/>
      </c>
      <c r="J155" t="str">
        <f>IF(K155="","",MAX($J$2:J154)+1)</f>
        <v/>
      </c>
      <c r="K155" t="str">
        <f>IF('Student Information Form'!G153="CP",'Student Information Form'!B153&amp;" "&amp;'Student Information Form'!C153,"")</f>
        <v/>
      </c>
      <c r="L155" t="str">
        <f t="shared" si="24"/>
        <v/>
      </c>
      <c r="M155" t="str">
        <f>IF(N155="","",MAX($M$2:M154)+1)</f>
        <v/>
      </c>
      <c r="N155" t="str">
        <f>IF('Student Information Form'!G153="CA",'Student Information Form'!B153&amp;" "&amp;'Student Information Form'!C153,"")</f>
        <v/>
      </c>
      <c r="O155" t="str">
        <f t="shared" si="25"/>
        <v/>
      </c>
      <c r="P155" t="str">
        <f>IF(Q155="","",MAX($P$2:P154)+1)</f>
        <v/>
      </c>
      <c r="Q155" t="str">
        <f>IF('Student Information Form'!G153="CS",'Student Information Form'!B153&amp;" "&amp;'Student Information Form'!C153,"")</f>
        <v/>
      </c>
      <c r="R155" t="str">
        <f t="shared" si="26"/>
        <v/>
      </c>
      <c r="S155" t="str">
        <f>IF(T155="","",MAX($S$2:S154)+1)</f>
        <v/>
      </c>
      <c r="T155" t="str">
        <f>IF('Student Information Form'!G153="EM",'Student Information Form'!B153&amp;" "&amp;'Student Information Form'!C153,"")</f>
        <v/>
      </c>
      <c r="U155" t="str">
        <f t="shared" si="27"/>
        <v/>
      </c>
      <c r="V155" t="str">
        <f>IF(W155="","",MAX($V$2:V154)+1)</f>
        <v/>
      </c>
      <c r="W155" t="str">
        <f>IF('Student Information Form'!G153="FM",'Student Information Form'!B153&amp;" "&amp;'Student Information Form'!C153,"")</f>
        <v/>
      </c>
      <c r="X155" t="str">
        <f t="shared" si="28"/>
        <v/>
      </c>
      <c r="Y155" t="str">
        <f>IF(Z155="","",MAX($Y$2:Y154)+1)</f>
        <v/>
      </c>
      <c r="Z155" t="str">
        <f>IF('Student Information Form'!G153="HE",'Student Information Form'!B153&amp;" "&amp;'Student Information Form'!C153,"")</f>
        <v/>
      </c>
      <c r="AA155" t="str">
        <f t="shared" si="29"/>
        <v/>
      </c>
      <c r="AB155" t="str">
        <f>IF(AC155="","",MAX($AB$2:AB154)+1)</f>
        <v/>
      </c>
      <c r="AC155" t="str">
        <f>IF('Student Information Form'!G153="HB",'Student Information Form'!B153&amp;" "&amp;'Student Information Form'!C153,"")</f>
        <v/>
      </c>
      <c r="AD155" t="str">
        <f t="shared" si="30"/>
        <v/>
      </c>
      <c r="AE155" t="str">
        <f>IF(AF155="","",MAX($AE$2:AE154)+1)</f>
        <v/>
      </c>
      <c r="AF155" t="str">
        <f>IF('Student Information Form'!G153="MI",'Student Information Form'!B153&amp;" "&amp;'Student Information Form'!C153,"")</f>
        <v/>
      </c>
      <c r="AG155" t="str">
        <f t="shared" si="31"/>
        <v/>
      </c>
      <c r="AH155" t="str">
        <f>IF(AI155="","",MAX($AH$2:AH154)+1)</f>
        <v/>
      </c>
      <c r="AI155" t="str">
        <f>IF('Student Information Form'!G153="PH",'Student Information Form'!B153&amp;" "&amp;'Student Information Form'!C153,"")</f>
        <v/>
      </c>
      <c r="AJ155" t="str">
        <f t="shared" si="32"/>
        <v/>
      </c>
    </row>
    <row r="156" spans="4:36" x14ac:dyDescent="0.25">
      <c r="D156" t="str">
        <f>IF(E156="","",MAX($D$2:D155)+1)</f>
        <v/>
      </c>
      <c r="E156" t="str">
        <f>IF('Student Information Form'!G154="BD",'Student Information Form'!B154&amp;" "&amp;'Student Information Form'!C154,"")</f>
        <v/>
      </c>
      <c r="F156" t="str">
        <f t="shared" si="22"/>
        <v/>
      </c>
      <c r="G156" t="str">
        <f>IF(H156="","",MAX($G$2:G155)+1)</f>
        <v/>
      </c>
      <c r="H156" t="str">
        <f>IF('Student Information Form'!G154="CT",'Student Information Form'!B154&amp;" "&amp;'Student Information Form'!C154,"")</f>
        <v/>
      </c>
      <c r="I156" t="str">
        <f t="shared" si="23"/>
        <v/>
      </c>
      <c r="J156" t="str">
        <f>IF(K156="","",MAX($J$2:J155)+1)</f>
        <v/>
      </c>
      <c r="K156" t="str">
        <f>IF('Student Information Form'!G154="CP",'Student Information Form'!B154&amp;" "&amp;'Student Information Form'!C154,"")</f>
        <v/>
      </c>
      <c r="L156" t="str">
        <f t="shared" si="24"/>
        <v/>
      </c>
      <c r="M156" t="str">
        <f>IF(N156="","",MAX($M$2:M155)+1)</f>
        <v/>
      </c>
      <c r="N156" t="str">
        <f>IF('Student Information Form'!G154="CA",'Student Information Form'!B154&amp;" "&amp;'Student Information Form'!C154,"")</f>
        <v/>
      </c>
      <c r="O156" t="str">
        <f t="shared" si="25"/>
        <v/>
      </c>
      <c r="P156" t="str">
        <f>IF(Q156="","",MAX($P$2:P155)+1)</f>
        <v/>
      </c>
      <c r="Q156" t="str">
        <f>IF('Student Information Form'!G154="CS",'Student Information Form'!B154&amp;" "&amp;'Student Information Form'!C154,"")</f>
        <v/>
      </c>
      <c r="R156" t="str">
        <f t="shared" si="26"/>
        <v/>
      </c>
      <c r="S156" t="str">
        <f>IF(T156="","",MAX($S$2:S155)+1)</f>
        <v/>
      </c>
      <c r="T156" t="str">
        <f>IF('Student Information Form'!G154="EM",'Student Information Form'!B154&amp;" "&amp;'Student Information Form'!C154,"")</f>
        <v/>
      </c>
      <c r="U156" t="str">
        <f t="shared" si="27"/>
        <v/>
      </c>
      <c r="V156" t="str">
        <f>IF(W156="","",MAX($V$2:V155)+1)</f>
        <v/>
      </c>
      <c r="W156" t="str">
        <f>IF('Student Information Form'!G154="FM",'Student Information Form'!B154&amp;" "&amp;'Student Information Form'!C154,"")</f>
        <v/>
      </c>
      <c r="X156" t="str">
        <f t="shared" si="28"/>
        <v/>
      </c>
      <c r="Y156" t="str">
        <f>IF(Z156="","",MAX($Y$2:Y155)+1)</f>
        <v/>
      </c>
      <c r="Z156" t="str">
        <f>IF('Student Information Form'!G154="HE",'Student Information Form'!B154&amp;" "&amp;'Student Information Form'!C154,"")</f>
        <v/>
      </c>
      <c r="AA156" t="str">
        <f t="shared" si="29"/>
        <v/>
      </c>
      <c r="AB156" t="str">
        <f>IF(AC156="","",MAX($AB$2:AB155)+1)</f>
        <v/>
      </c>
      <c r="AC156" t="str">
        <f>IF('Student Information Form'!G154="HB",'Student Information Form'!B154&amp;" "&amp;'Student Information Form'!C154,"")</f>
        <v/>
      </c>
      <c r="AD156" t="str">
        <f t="shared" si="30"/>
        <v/>
      </c>
      <c r="AE156" t="str">
        <f>IF(AF156="","",MAX($AE$2:AE155)+1)</f>
        <v/>
      </c>
      <c r="AF156" t="str">
        <f>IF('Student Information Form'!G154="MI",'Student Information Form'!B154&amp;" "&amp;'Student Information Form'!C154,"")</f>
        <v/>
      </c>
      <c r="AG156" t="str">
        <f t="shared" si="31"/>
        <v/>
      </c>
      <c r="AH156" t="str">
        <f>IF(AI156="","",MAX($AH$2:AH155)+1)</f>
        <v/>
      </c>
      <c r="AI156" t="str">
        <f>IF('Student Information Form'!G154="PH",'Student Information Form'!B154&amp;" "&amp;'Student Information Form'!C154,"")</f>
        <v/>
      </c>
      <c r="AJ156" t="str">
        <f t="shared" si="32"/>
        <v/>
      </c>
    </row>
    <row r="157" spans="4:36" x14ac:dyDescent="0.25">
      <c r="D157" t="str">
        <f>IF(E157="","",MAX($D$2:D156)+1)</f>
        <v/>
      </c>
      <c r="E157" t="str">
        <f>IF('Student Information Form'!G155="BD",'Student Information Form'!B155&amp;" "&amp;'Student Information Form'!C155,"")</f>
        <v/>
      </c>
      <c r="F157" t="str">
        <f t="shared" si="22"/>
        <v/>
      </c>
      <c r="G157" t="str">
        <f>IF(H157="","",MAX($G$2:G156)+1)</f>
        <v/>
      </c>
      <c r="H157" t="str">
        <f>IF('Student Information Form'!G155="CT",'Student Information Form'!B155&amp;" "&amp;'Student Information Form'!C155,"")</f>
        <v/>
      </c>
      <c r="I157" t="str">
        <f t="shared" si="23"/>
        <v/>
      </c>
      <c r="J157" t="str">
        <f>IF(K157="","",MAX($J$2:J156)+1)</f>
        <v/>
      </c>
      <c r="K157" t="str">
        <f>IF('Student Information Form'!G155="CP",'Student Information Form'!B155&amp;" "&amp;'Student Information Form'!C155,"")</f>
        <v/>
      </c>
      <c r="L157" t="str">
        <f t="shared" si="24"/>
        <v/>
      </c>
      <c r="M157" t="str">
        <f>IF(N157="","",MAX($M$2:M156)+1)</f>
        <v/>
      </c>
      <c r="N157" t="str">
        <f>IF('Student Information Form'!G155="CA",'Student Information Form'!B155&amp;" "&amp;'Student Information Form'!C155,"")</f>
        <v/>
      </c>
      <c r="O157" t="str">
        <f t="shared" si="25"/>
        <v/>
      </c>
      <c r="P157" t="str">
        <f>IF(Q157="","",MAX($P$2:P156)+1)</f>
        <v/>
      </c>
      <c r="Q157" t="str">
        <f>IF('Student Information Form'!G155="CS",'Student Information Form'!B155&amp;" "&amp;'Student Information Form'!C155,"")</f>
        <v/>
      </c>
      <c r="R157" t="str">
        <f t="shared" si="26"/>
        <v/>
      </c>
      <c r="S157" t="str">
        <f>IF(T157="","",MAX($S$2:S156)+1)</f>
        <v/>
      </c>
      <c r="T157" t="str">
        <f>IF('Student Information Form'!G155="EM",'Student Information Form'!B155&amp;" "&amp;'Student Information Form'!C155,"")</f>
        <v/>
      </c>
      <c r="U157" t="str">
        <f t="shared" si="27"/>
        <v/>
      </c>
      <c r="V157" t="str">
        <f>IF(W157="","",MAX($V$2:V156)+1)</f>
        <v/>
      </c>
      <c r="W157" t="str">
        <f>IF('Student Information Form'!G155="FM",'Student Information Form'!B155&amp;" "&amp;'Student Information Form'!C155,"")</f>
        <v/>
      </c>
      <c r="X157" t="str">
        <f t="shared" si="28"/>
        <v/>
      </c>
      <c r="Y157" t="str">
        <f>IF(Z157="","",MAX($Y$2:Y156)+1)</f>
        <v/>
      </c>
      <c r="Z157" t="str">
        <f>IF('Student Information Form'!G155="HE",'Student Information Form'!B155&amp;" "&amp;'Student Information Form'!C155,"")</f>
        <v/>
      </c>
      <c r="AA157" t="str">
        <f t="shared" si="29"/>
        <v/>
      </c>
      <c r="AB157" t="str">
        <f>IF(AC157="","",MAX($AB$2:AB156)+1)</f>
        <v/>
      </c>
      <c r="AC157" t="str">
        <f>IF('Student Information Form'!G155="HB",'Student Information Form'!B155&amp;" "&amp;'Student Information Form'!C155,"")</f>
        <v/>
      </c>
      <c r="AD157" t="str">
        <f t="shared" si="30"/>
        <v/>
      </c>
      <c r="AE157" t="str">
        <f>IF(AF157="","",MAX($AE$2:AE156)+1)</f>
        <v/>
      </c>
      <c r="AF157" t="str">
        <f>IF('Student Information Form'!G155="MI",'Student Information Form'!B155&amp;" "&amp;'Student Information Form'!C155,"")</f>
        <v/>
      </c>
      <c r="AG157" t="str">
        <f t="shared" si="31"/>
        <v/>
      </c>
      <c r="AH157" t="str">
        <f>IF(AI157="","",MAX($AH$2:AH156)+1)</f>
        <v/>
      </c>
      <c r="AI157" t="str">
        <f>IF('Student Information Form'!G155="PH",'Student Information Form'!B155&amp;" "&amp;'Student Information Form'!C155,"")</f>
        <v/>
      </c>
      <c r="AJ157" t="str">
        <f t="shared" si="32"/>
        <v/>
      </c>
    </row>
    <row r="158" spans="4:36" x14ac:dyDescent="0.25">
      <c r="D158" t="str">
        <f>IF(E158="","",MAX($D$2:D157)+1)</f>
        <v/>
      </c>
      <c r="E158" t="str">
        <f>IF('Student Information Form'!G156="BD",'Student Information Form'!B156&amp;" "&amp;'Student Information Form'!C156,"")</f>
        <v/>
      </c>
      <c r="F158" t="str">
        <f t="shared" si="22"/>
        <v/>
      </c>
      <c r="G158" t="str">
        <f>IF(H158="","",MAX($G$2:G157)+1)</f>
        <v/>
      </c>
      <c r="H158" t="str">
        <f>IF('Student Information Form'!G156="CT",'Student Information Form'!B156&amp;" "&amp;'Student Information Form'!C156,"")</f>
        <v/>
      </c>
      <c r="I158" t="str">
        <f t="shared" si="23"/>
        <v/>
      </c>
      <c r="J158" t="str">
        <f>IF(K158="","",MAX($J$2:J157)+1)</f>
        <v/>
      </c>
      <c r="K158" t="str">
        <f>IF('Student Information Form'!G156="CP",'Student Information Form'!B156&amp;" "&amp;'Student Information Form'!C156,"")</f>
        <v/>
      </c>
      <c r="L158" t="str">
        <f t="shared" si="24"/>
        <v/>
      </c>
      <c r="M158" t="str">
        <f>IF(N158="","",MAX($M$2:M157)+1)</f>
        <v/>
      </c>
      <c r="N158" t="str">
        <f>IF('Student Information Form'!G156="CA",'Student Information Form'!B156&amp;" "&amp;'Student Information Form'!C156,"")</f>
        <v/>
      </c>
      <c r="O158" t="str">
        <f t="shared" si="25"/>
        <v/>
      </c>
      <c r="P158" t="str">
        <f>IF(Q158="","",MAX($P$2:P157)+1)</f>
        <v/>
      </c>
      <c r="Q158" t="str">
        <f>IF('Student Information Form'!G156="CS",'Student Information Form'!B156&amp;" "&amp;'Student Information Form'!C156,"")</f>
        <v/>
      </c>
      <c r="R158" t="str">
        <f t="shared" si="26"/>
        <v/>
      </c>
      <c r="S158" t="str">
        <f>IF(T158="","",MAX($S$2:S157)+1)</f>
        <v/>
      </c>
      <c r="T158" t="str">
        <f>IF('Student Information Form'!G156="EM",'Student Information Form'!B156&amp;" "&amp;'Student Information Form'!C156,"")</f>
        <v/>
      </c>
      <c r="U158" t="str">
        <f t="shared" si="27"/>
        <v/>
      </c>
      <c r="V158" t="str">
        <f>IF(W158="","",MAX($V$2:V157)+1)</f>
        <v/>
      </c>
      <c r="W158" t="str">
        <f>IF('Student Information Form'!G156="FM",'Student Information Form'!B156&amp;" "&amp;'Student Information Form'!C156,"")</f>
        <v/>
      </c>
      <c r="X158" t="str">
        <f t="shared" si="28"/>
        <v/>
      </c>
      <c r="Y158" t="str">
        <f>IF(Z158="","",MAX($Y$2:Y157)+1)</f>
        <v/>
      </c>
      <c r="Z158" t="str">
        <f>IF('Student Information Form'!G156="HE",'Student Information Form'!B156&amp;" "&amp;'Student Information Form'!C156,"")</f>
        <v/>
      </c>
      <c r="AA158" t="str">
        <f t="shared" si="29"/>
        <v/>
      </c>
      <c r="AB158" t="str">
        <f>IF(AC158="","",MAX($AB$2:AB157)+1)</f>
        <v/>
      </c>
      <c r="AC158" t="str">
        <f>IF('Student Information Form'!G156="HB",'Student Information Form'!B156&amp;" "&amp;'Student Information Form'!C156,"")</f>
        <v/>
      </c>
      <c r="AD158" t="str">
        <f t="shared" si="30"/>
        <v/>
      </c>
      <c r="AE158" t="str">
        <f>IF(AF158="","",MAX($AE$2:AE157)+1)</f>
        <v/>
      </c>
      <c r="AF158" t="str">
        <f>IF('Student Information Form'!G156="MI",'Student Information Form'!B156&amp;" "&amp;'Student Information Form'!C156,"")</f>
        <v/>
      </c>
      <c r="AG158" t="str">
        <f t="shared" si="31"/>
        <v/>
      </c>
      <c r="AH158" t="str">
        <f>IF(AI158="","",MAX($AH$2:AH157)+1)</f>
        <v/>
      </c>
      <c r="AI158" t="str">
        <f>IF('Student Information Form'!G156="PH",'Student Information Form'!B156&amp;" "&amp;'Student Information Form'!C156,"")</f>
        <v/>
      </c>
      <c r="AJ158" t="str">
        <f t="shared" si="32"/>
        <v/>
      </c>
    </row>
    <row r="159" spans="4:36" x14ac:dyDescent="0.25">
      <c r="D159" t="str">
        <f>IF(E159="","",MAX($D$2:D158)+1)</f>
        <v/>
      </c>
      <c r="E159" t="str">
        <f>IF('Student Information Form'!G157="BD",'Student Information Form'!B157&amp;" "&amp;'Student Information Form'!C157,"")</f>
        <v/>
      </c>
      <c r="F159" t="str">
        <f t="shared" si="22"/>
        <v/>
      </c>
      <c r="G159" t="str">
        <f>IF(H159="","",MAX($G$2:G158)+1)</f>
        <v/>
      </c>
      <c r="H159" t="str">
        <f>IF('Student Information Form'!G157="CT",'Student Information Form'!B157&amp;" "&amp;'Student Information Form'!C157,"")</f>
        <v/>
      </c>
      <c r="I159" t="str">
        <f t="shared" si="23"/>
        <v/>
      </c>
      <c r="J159" t="str">
        <f>IF(K159="","",MAX($J$2:J158)+1)</f>
        <v/>
      </c>
      <c r="K159" t="str">
        <f>IF('Student Information Form'!G157="CP",'Student Information Form'!B157&amp;" "&amp;'Student Information Form'!C157,"")</f>
        <v/>
      </c>
      <c r="L159" t="str">
        <f t="shared" si="24"/>
        <v/>
      </c>
      <c r="M159" t="str">
        <f>IF(N159="","",MAX($M$2:M158)+1)</f>
        <v/>
      </c>
      <c r="N159" t="str">
        <f>IF('Student Information Form'!G157="CA",'Student Information Form'!B157&amp;" "&amp;'Student Information Form'!C157,"")</f>
        <v/>
      </c>
      <c r="O159" t="str">
        <f t="shared" si="25"/>
        <v/>
      </c>
      <c r="P159" t="str">
        <f>IF(Q159="","",MAX($P$2:P158)+1)</f>
        <v/>
      </c>
      <c r="Q159" t="str">
        <f>IF('Student Information Form'!G157="CS",'Student Information Form'!B157&amp;" "&amp;'Student Information Form'!C157,"")</f>
        <v/>
      </c>
      <c r="R159" t="str">
        <f t="shared" si="26"/>
        <v/>
      </c>
      <c r="S159" t="str">
        <f>IF(T159="","",MAX($S$2:S158)+1)</f>
        <v/>
      </c>
      <c r="T159" t="str">
        <f>IF('Student Information Form'!G157="EM",'Student Information Form'!B157&amp;" "&amp;'Student Information Form'!C157,"")</f>
        <v/>
      </c>
      <c r="U159" t="str">
        <f t="shared" si="27"/>
        <v/>
      </c>
      <c r="V159" t="str">
        <f>IF(W159="","",MAX($V$2:V158)+1)</f>
        <v/>
      </c>
      <c r="W159" t="str">
        <f>IF('Student Information Form'!G157="FM",'Student Information Form'!B157&amp;" "&amp;'Student Information Form'!C157,"")</f>
        <v/>
      </c>
      <c r="X159" t="str">
        <f t="shared" si="28"/>
        <v/>
      </c>
      <c r="Y159" t="str">
        <f>IF(Z159="","",MAX($Y$2:Y158)+1)</f>
        <v/>
      </c>
      <c r="Z159" t="str">
        <f>IF('Student Information Form'!G157="HE",'Student Information Form'!B157&amp;" "&amp;'Student Information Form'!C157,"")</f>
        <v/>
      </c>
      <c r="AA159" t="str">
        <f t="shared" si="29"/>
        <v/>
      </c>
      <c r="AB159" t="str">
        <f>IF(AC159="","",MAX($AB$2:AB158)+1)</f>
        <v/>
      </c>
      <c r="AC159" t="str">
        <f>IF('Student Information Form'!G157="HB",'Student Information Form'!B157&amp;" "&amp;'Student Information Form'!C157,"")</f>
        <v/>
      </c>
      <c r="AD159" t="str">
        <f t="shared" si="30"/>
        <v/>
      </c>
      <c r="AE159" t="str">
        <f>IF(AF159="","",MAX($AE$2:AE158)+1)</f>
        <v/>
      </c>
      <c r="AF159" t="str">
        <f>IF('Student Information Form'!G157="MI",'Student Information Form'!B157&amp;" "&amp;'Student Information Form'!C157,"")</f>
        <v/>
      </c>
      <c r="AG159" t="str">
        <f t="shared" si="31"/>
        <v/>
      </c>
      <c r="AH159" t="str">
        <f>IF(AI159="","",MAX($AH$2:AH158)+1)</f>
        <v/>
      </c>
      <c r="AI159" t="str">
        <f>IF('Student Information Form'!G157="PH",'Student Information Form'!B157&amp;" "&amp;'Student Information Form'!C157,"")</f>
        <v/>
      </c>
      <c r="AJ159" t="str">
        <f t="shared" si="32"/>
        <v/>
      </c>
    </row>
    <row r="160" spans="4:36" x14ac:dyDescent="0.25">
      <c r="D160" t="str">
        <f>IF(E160="","",MAX($D$2:D159)+1)</f>
        <v/>
      </c>
      <c r="E160" t="str">
        <f>IF('Student Information Form'!G158="BD",'Student Information Form'!B158&amp;" "&amp;'Student Information Form'!C158,"")</f>
        <v/>
      </c>
      <c r="F160" t="str">
        <f t="shared" si="22"/>
        <v/>
      </c>
      <c r="G160" t="str">
        <f>IF(H160="","",MAX($G$2:G159)+1)</f>
        <v/>
      </c>
      <c r="H160" t="str">
        <f>IF('Student Information Form'!G158="CT",'Student Information Form'!B158&amp;" "&amp;'Student Information Form'!C158,"")</f>
        <v/>
      </c>
      <c r="I160" t="str">
        <f t="shared" si="23"/>
        <v/>
      </c>
      <c r="J160" t="str">
        <f>IF(K160="","",MAX($J$2:J159)+1)</f>
        <v/>
      </c>
      <c r="K160" t="str">
        <f>IF('Student Information Form'!G158="CP",'Student Information Form'!B158&amp;" "&amp;'Student Information Form'!C158,"")</f>
        <v/>
      </c>
      <c r="L160" t="str">
        <f t="shared" si="24"/>
        <v/>
      </c>
      <c r="M160" t="str">
        <f>IF(N160="","",MAX($M$2:M159)+1)</f>
        <v/>
      </c>
      <c r="N160" t="str">
        <f>IF('Student Information Form'!G158="CA",'Student Information Form'!B158&amp;" "&amp;'Student Information Form'!C158,"")</f>
        <v/>
      </c>
      <c r="O160" t="str">
        <f t="shared" si="25"/>
        <v/>
      </c>
      <c r="P160" t="str">
        <f>IF(Q160="","",MAX($P$2:P159)+1)</f>
        <v/>
      </c>
      <c r="Q160" t="str">
        <f>IF('Student Information Form'!G158="CS",'Student Information Form'!B158&amp;" "&amp;'Student Information Form'!C158,"")</f>
        <v/>
      </c>
      <c r="R160" t="str">
        <f t="shared" si="26"/>
        <v/>
      </c>
      <c r="S160" t="str">
        <f>IF(T160="","",MAX($S$2:S159)+1)</f>
        <v/>
      </c>
      <c r="T160" t="str">
        <f>IF('Student Information Form'!G158="EM",'Student Information Form'!B158&amp;" "&amp;'Student Information Form'!C158,"")</f>
        <v/>
      </c>
      <c r="U160" t="str">
        <f t="shared" si="27"/>
        <v/>
      </c>
      <c r="V160" t="str">
        <f>IF(W160="","",MAX($V$2:V159)+1)</f>
        <v/>
      </c>
      <c r="W160" t="str">
        <f>IF('Student Information Form'!G158="FM",'Student Information Form'!B158&amp;" "&amp;'Student Information Form'!C158,"")</f>
        <v/>
      </c>
      <c r="X160" t="str">
        <f t="shared" si="28"/>
        <v/>
      </c>
      <c r="Y160" t="str">
        <f>IF(Z160="","",MAX($Y$2:Y159)+1)</f>
        <v/>
      </c>
      <c r="Z160" t="str">
        <f>IF('Student Information Form'!G158="HE",'Student Information Form'!B158&amp;" "&amp;'Student Information Form'!C158,"")</f>
        <v/>
      </c>
      <c r="AA160" t="str">
        <f t="shared" si="29"/>
        <v/>
      </c>
      <c r="AB160" t="str">
        <f>IF(AC160="","",MAX($AB$2:AB159)+1)</f>
        <v/>
      </c>
      <c r="AC160" t="str">
        <f>IF('Student Information Form'!G158="HB",'Student Information Form'!B158&amp;" "&amp;'Student Information Form'!C158,"")</f>
        <v/>
      </c>
      <c r="AD160" t="str">
        <f t="shared" si="30"/>
        <v/>
      </c>
      <c r="AE160" t="str">
        <f>IF(AF160="","",MAX($AE$2:AE159)+1)</f>
        <v/>
      </c>
      <c r="AF160" t="str">
        <f>IF('Student Information Form'!G158="MI",'Student Information Form'!B158&amp;" "&amp;'Student Information Form'!C158,"")</f>
        <v/>
      </c>
      <c r="AG160" t="str">
        <f t="shared" si="31"/>
        <v/>
      </c>
      <c r="AH160" t="str">
        <f>IF(AI160="","",MAX($AH$2:AH159)+1)</f>
        <v/>
      </c>
      <c r="AI160" t="str">
        <f>IF('Student Information Form'!G158="PH",'Student Information Form'!B158&amp;" "&amp;'Student Information Form'!C158,"")</f>
        <v/>
      </c>
      <c r="AJ160" t="str">
        <f t="shared" si="32"/>
        <v/>
      </c>
    </row>
    <row r="161" spans="4:36" x14ac:dyDescent="0.25">
      <c r="D161" t="str">
        <f>IF(E161="","",MAX($D$2:D160)+1)</f>
        <v/>
      </c>
      <c r="E161" t="str">
        <f>IF('Student Information Form'!G159="BD",'Student Information Form'!B159&amp;" "&amp;'Student Information Form'!C159,"")</f>
        <v/>
      </c>
      <c r="F161" t="str">
        <f t="shared" si="22"/>
        <v/>
      </c>
      <c r="G161" t="str">
        <f>IF(H161="","",MAX($G$2:G160)+1)</f>
        <v/>
      </c>
      <c r="H161" t="str">
        <f>IF('Student Information Form'!G159="CT",'Student Information Form'!B159&amp;" "&amp;'Student Information Form'!C159,"")</f>
        <v/>
      </c>
      <c r="I161" t="str">
        <f t="shared" si="23"/>
        <v/>
      </c>
      <c r="J161" t="str">
        <f>IF(K161="","",MAX($J$2:J160)+1)</f>
        <v/>
      </c>
      <c r="K161" t="str">
        <f>IF('Student Information Form'!G159="CP",'Student Information Form'!B159&amp;" "&amp;'Student Information Form'!C159,"")</f>
        <v/>
      </c>
      <c r="L161" t="str">
        <f t="shared" si="24"/>
        <v/>
      </c>
      <c r="M161" t="str">
        <f>IF(N161="","",MAX($M$2:M160)+1)</f>
        <v/>
      </c>
      <c r="N161" t="str">
        <f>IF('Student Information Form'!G159="CA",'Student Information Form'!B159&amp;" "&amp;'Student Information Form'!C159,"")</f>
        <v/>
      </c>
      <c r="O161" t="str">
        <f t="shared" si="25"/>
        <v/>
      </c>
      <c r="P161" t="str">
        <f>IF(Q161="","",MAX($P$2:P160)+1)</f>
        <v/>
      </c>
      <c r="Q161" t="str">
        <f>IF('Student Information Form'!G159="CS",'Student Information Form'!B159&amp;" "&amp;'Student Information Form'!C159,"")</f>
        <v/>
      </c>
      <c r="R161" t="str">
        <f t="shared" si="26"/>
        <v/>
      </c>
      <c r="S161" t="str">
        <f>IF(T161="","",MAX($S$2:S160)+1)</f>
        <v/>
      </c>
      <c r="T161" t="str">
        <f>IF('Student Information Form'!G159="EM",'Student Information Form'!B159&amp;" "&amp;'Student Information Form'!C159,"")</f>
        <v/>
      </c>
      <c r="U161" t="str">
        <f t="shared" si="27"/>
        <v/>
      </c>
      <c r="V161" t="str">
        <f>IF(W161="","",MAX($V$2:V160)+1)</f>
        <v/>
      </c>
      <c r="W161" t="str">
        <f>IF('Student Information Form'!G159="FM",'Student Information Form'!B159&amp;" "&amp;'Student Information Form'!C159,"")</f>
        <v/>
      </c>
      <c r="X161" t="str">
        <f t="shared" si="28"/>
        <v/>
      </c>
      <c r="Y161" t="str">
        <f>IF(Z161="","",MAX($Y$2:Y160)+1)</f>
        <v/>
      </c>
      <c r="Z161" t="str">
        <f>IF('Student Information Form'!G159="HE",'Student Information Form'!B159&amp;" "&amp;'Student Information Form'!C159,"")</f>
        <v/>
      </c>
      <c r="AA161" t="str">
        <f t="shared" si="29"/>
        <v/>
      </c>
      <c r="AB161" t="str">
        <f>IF(AC161="","",MAX($AB$2:AB160)+1)</f>
        <v/>
      </c>
      <c r="AC161" t="str">
        <f>IF('Student Information Form'!G159="HB",'Student Information Form'!B159&amp;" "&amp;'Student Information Form'!C159,"")</f>
        <v/>
      </c>
      <c r="AD161" t="str">
        <f t="shared" si="30"/>
        <v/>
      </c>
      <c r="AE161" t="str">
        <f>IF(AF161="","",MAX($AE$2:AE160)+1)</f>
        <v/>
      </c>
      <c r="AF161" t="str">
        <f>IF('Student Information Form'!G159="MI",'Student Information Form'!B159&amp;" "&amp;'Student Information Form'!C159,"")</f>
        <v/>
      </c>
      <c r="AG161" t="str">
        <f t="shared" si="31"/>
        <v/>
      </c>
      <c r="AH161" t="str">
        <f>IF(AI161="","",MAX($AH$2:AH160)+1)</f>
        <v/>
      </c>
      <c r="AI161" t="str">
        <f>IF('Student Information Form'!G159="PH",'Student Information Form'!B159&amp;" "&amp;'Student Information Form'!C159,"")</f>
        <v/>
      </c>
      <c r="AJ161" t="str">
        <f t="shared" si="32"/>
        <v/>
      </c>
    </row>
    <row r="162" spans="4:36" x14ac:dyDescent="0.25">
      <c r="D162" t="str">
        <f>IF(E162="","",MAX($D$2:D161)+1)</f>
        <v/>
      </c>
      <c r="E162" t="str">
        <f>IF('Student Information Form'!G160="BD",'Student Information Form'!B160&amp;" "&amp;'Student Information Form'!C160,"")</f>
        <v/>
      </c>
      <c r="F162" t="str">
        <f t="shared" si="22"/>
        <v/>
      </c>
      <c r="G162" t="str">
        <f>IF(H162="","",MAX($G$2:G161)+1)</f>
        <v/>
      </c>
      <c r="H162" t="str">
        <f>IF('Student Information Form'!G160="CT",'Student Information Form'!B160&amp;" "&amp;'Student Information Form'!C160,"")</f>
        <v/>
      </c>
      <c r="I162" t="str">
        <f t="shared" si="23"/>
        <v/>
      </c>
      <c r="J162" t="str">
        <f>IF(K162="","",MAX($J$2:J161)+1)</f>
        <v/>
      </c>
      <c r="K162" t="str">
        <f>IF('Student Information Form'!G160="CP",'Student Information Form'!B160&amp;" "&amp;'Student Information Form'!C160,"")</f>
        <v/>
      </c>
      <c r="L162" t="str">
        <f t="shared" si="24"/>
        <v/>
      </c>
      <c r="M162" t="str">
        <f>IF(N162="","",MAX($M$2:M161)+1)</f>
        <v/>
      </c>
      <c r="N162" t="str">
        <f>IF('Student Information Form'!G160="CA",'Student Information Form'!B160&amp;" "&amp;'Student Information Form'!C160,"")</f>
        <v/>
      </c>
      <c r="O162" t="str">
        <f t="shared" si="25"/>
        <v/>
      </c>
      <c r="P162" t="str">
        <f>IF(Q162="","",MAX($P$2:P161)+1)</f>
        <v/>
      </c>
      <c r="Q162" t="str">
        <f>IF('Student Information Form'!G160="CS",'Student Information Form'!B160&amp;" "&amp;'Student Information Form'!C160,"")</f>
        <v/>
      </c>
      <c r="R162" t="str">
        <f t="shared" si="26"/>
        <v/>
      </c>
      <c r="S162" t="str">
        <f>IF(T162="","",MAX($S$2:S161)+1)</f>
        <v/>
      </c>
      <c r="T162" t="str">
        <f>IF('Student Information Form'!G160="EM",'Student Information Form'!B160&amp;" "&amp;'Student Information Form'!C160,"")</f>
        <v/>
      </c>
      <c r="U162" t="str">
        <f t="shared" si="27"/>
        <v/>
      </c>
      <c r="V162" t="str">
        <f>IF(W162="","",MAX($V$2:V161)+1)</f>
        <v/>
      </c>
      <c r="W162" t="str">
        <f>IF('Student Information Form'!G160="FM",'Student Information Form'!B160&amp;" "&amp;'Student Information Form'!C160,"")</f>
        <v/>
      </c>
      <c r="X162" t="str">
        <f t="shared" si="28"/>
        <v/>
      </c>
      <c r="Y162" t="str">
        <f>IF(Z162="","",MAX($Y$2:Y161)+1)</f>
        <v/>
      </c>
      <c r="Z162" t="str">
        <f>IF('Student Information Form'!G160="HE",'Student Information Form'!B160&amp;" "&amp;'Student Information Form'!C160,"")</f>
        <v/>
      </c>
      <c r="AA162" t="str">
        <f t="shared" si="29"/>
        <v/>
      </c>
      <c r="AB162" t="str">
        <f>IF(AC162="","",MAX($AB$2:AB161)+1)</f>
        <v/>
      </c>
      <c r="AC162" t="str">
        <f>IF('Student Information Form'!G160="HB",'Student Information Form'!B160&amp;" "&amp;'Student Information Form'!C160,"")</f>
        <v/>
      </c>
      <c r="AD162" t="str">
        <f t="shared" si="30"/>
        <v/>
      </c>
      <c r="AE162" t="str">
        <f>IF(AF162="","",MAX($AE$2:AE161)+1)</f>
        <v/>
      </c>
      <c r="AF162" t="str">
        <f>IF('Student Information Form'!G160="MI",'Student Information Form'!B160&amp;" "&amp;'Student Information Form'!C160,"")</f>
        <v/>
      </c>
      <c r="AG162" t="str">
        <f t="shared" si="31"/>
        <v/>
      </c>
      <c r="AH162" t="str">
        <f>IF(AI162="","",MAX($AH$2:AH161)+1)</f>
        <v/>
      </c>
      <c r="AI162" t="str">
        <f>IF('Student Information Form'!G160="PH",'Student Information Form'!B160&amp;" "&amp;'Student Information Form'!C160,"")</f>
        <v/>
      </c>
      <c r="AJ162" t="str">
        <f t="shared" si="32"/>
        <v/>
      </c>
    </row>
    <row r="163" spans="4:36" x14ac:dyDescent="0.25">
      <c r="D163" t="str">
        <f>IF(E163="","",MAX($D$2:D162)+1)</f>
        <v/>
      </c>
      <c r="E163" t="str">
        <f>IF('Student Information Form'!G161="BD",'Student Information Form'!B161&amp;" "&amp;'Student Information Form'!C161,"")</f>
        <v/>
      </c>
      <c r="F163" t="str">
        <f t="shared" si="22"/>
        <v/>
      </c>
      <c r="G163" t="str">
        <f>IF(H163="","",MAX($G$2:G162)+1)</f>
        <v/>
      </c>
      <c r="H163" t="str">
        <f>IF('Student Information Form'!G161="CT",'Student Information Form'!B161&amp;" "&amp;'Student Information Form'!C161,"")</f>
        <v/>
      </c>
      <c r="I163" t="str">
        <f t="shared" si="23"/>
        <v/>
      </c>
      <c r="J163" t="str">
        <f>IF(K163="","",MAX($J$2:J162)+1)</f>
        <v/>
      </c>
      <c r="K163" t="str">
        <f>IF('Student Information Form'!G161="CP",'Student Information Form'!B161&amp;" "&amp;'Student Information Form'!C161,"")</f>
        <v/>
      </c>
      <c r="L163" t="str">
        <f t="shared" si="24"/>
        <v/>
      </c>
      <c r="M163" t="str">
        <f>IF(N163="","",MAX($M$2:M162)+1)</f>
        <v/>
      </c>
      <c r="N163" t="str">
        <f>IF('Student Information Form'!G161="CA",'Student Information Form'!B161&amp;" "&amp;'Student Information Form'!C161,"")</f>
        <v/>
      </c>
      <c r="O163" t="str">
        <f t="shared" si="25"/>
        <v/>
      </c>
      <c r="P163" t="str">
        <f>IF(Q163="","",MAX($P$2:P162)+1)</f>
        <v/>
      </c>
      <c r="Q163" t="str">
        <f>IF('Student Information Form'!G161="CS",'Student Information Form'!B161&amp;" "&amp;'Student Information Form'!C161,"")</f>
        <v/>
      </c>
      <c r="R163" t="str">
        <f t="shared" si="26"/>
        <v/>
      </c>
      <c r="S163" t="str">
        <f>IF(T163="","",MAX($S$2:S162)+1)</f>
        <v/>
      </c>
      <c r="T163" t="str">
        <f>IF('Student Information Form'!G161="EM",'Student Information Form'!B161&amp;" "&amp;'Student Information Form'!C161,"")</f>
        <v/>
      </c>
      <c r="U163" t="str">
        <f t="shared" si="27"/>
        <v/>
      </c>
      <c r="V163" t="str">
        <f>IF(W163="","",MAX($V$2:V162)+1)</f>
        <v/>
      </c>
      <c r="W163" t="str">
        <f>IF('Student Information Form'!G161="FM",'Student Information Form'!B161&amp;" "&amp;'Student Information Form'!C161,"")</f>
        <v/>
      </c>
      <c r="X163" t="str">
        <f t="shared" si="28"/>
        <v/>
      </c>
      <c r="Y163" t="str">
        <f>IF(Z163="","",MAX($Y$2:Y162)+1)</f>
        <v/>
      </c>
      <c r="Z163" t="str">
        <f>IF('Student Information Form'!G161="HE",'Student Information Form'!B161&amp;" "&amp;'Student Information Form'!C161,"")</f>
        <v/>
      </c>
      <c r="AA163" t="str">
        <f t="shared" si="29"/>
        <v/>
      </c>
      <c r="AB163" t="str">
        <f>IF(AC163="","",MAX($AB$2:AB162)+1)</f>
        <v/>
      </c>
      <c r="AC163" t="str">
        <f>IF('Student Information Form'!G161="HB",'Student Information Form'!B161&amp;" "&amp;'Student Information Form'!C161,"")</f>
        <v/>
      </c>
      <c r="AD163" t="str">
        <f t="shared" si="30"/>
        <v/>
      </c>
      <c r="AE163" t="str">
        <f>IF(AF163="","",MAX($AE$2:AE162)+1)</f>
        <v/>
      </c>
      <c r="AF163" t="str">
        <f>IF('Student Information Form'!G161="MI",'Student Information Form'!B161&amp;" "&amp;'Student Information Form'!C161,"")</f>
        <v/>
      </c>
      <c r="AG163" t="str">
        <f t="shared" si="31"/>
        <v/>
      </c>
      <c r="AH163" t="str">
        <f>IF(AI163="","",MAX($AH$2:AH162)+1)</f>
        <v/>
      </c>
      <c r="AI163" t="str">
        <f>IF('Student Information Form'!G161="PH",'Student Information Form'!B161&amp;" "&amp;'Student Information Form'!C161,"")</f>
        <v/>
      </c>
      <c r="AJ163" t="str">
        <f t="shared" si="32"/>
        <v/>
      </c>
    </row>
    <row r="164" spans="4:36" x14ac:dyDescent="0.25">
      <c r="D164" t="str">
        <f>IF(E164="","",MAX($D$2:D163)+1)</f>
        <v/>
      </c>
      <c r="E164" t="str">
        <f>IF('Student Information Form'!G162="BD",'Student Information Form'!B162&amp;" "&amp;'Student Information Form'!C162,"")</f>
        <v/>
      </c>
      <c r="F164" t="str">
        <f t="shared" si="22"/>
        <v/>
      </c>
      <c r="G164" t="str">
        <f>IF(H164="","",MAX($G$2:G163)+1)</f>
        <v/>
      </c>
      <c r="H164" t="str">
        <f>IF('Student Information Form'!G162="CT",'Student Information Form'!B162&amp;" "&amp;'Student Information Form'!C162,"")</f>
        <v/>
      </c>
      <c r="I164" t="str">
        <f t="shared" si="23"/>
        <v/>
      </c>
      <c r="J164" t="str">
        <f>IF(K164="","",MAX($J$2:J163)+1)</f>
        <v/>
      </c>
      <c r="K164" t="str">
        <f>IF('Student Information Form'!G162="CP",'Student Information Form'!B162&amp;" "&amp;'Student Information Form'!C162,"")</f>
        <v/>
      </c>
      <c r="L164" t="str">
        <f t="shared" si="24"/>
        <v/>
      </c>
      <c r="M164" t="str">
        <f>IF(N164="","",MAX($M$2:M163)+1)</f>
        <v/>
      </c>
      <c r="N164" t="str">
        <f>IF('Student Information Form'!G162="CA",'Student Information Form'!B162&amp;" "&amp;'Student Information Form'!C162,"")</f>
        <v/>
      </c>
      <c r="O164" t="str">
        <f t="shared" si="25"/>
        <v/>
      </c>
      <c r="P164" t="str">
        <f>IF(Q164="","",MAX($P$2:P163)+1)</f>
        <v/>
      </c>
      <c r="Q164" t="str">
        <f>IF('Student Information Form'!G162="CS",'Student Information Form'!B162&amp;" "&amp;'Student Information Form'!C162,"")</f>
        <v/>
      </c>
      <c r="R164" t="str">
        <f t="shared" si="26"/>
        <v/>
      </c>
      <c r="S164" t="str">
        <f>IF(T164="","",MAX($S$2:S163)+1)</f>
        <v/>
      </c>
      <c r="T164" t="str">
        <f>IF('Student Information Form'!G162="EM",'Student Information Form'!B162&amp;" "&amp;'Student Information Form'!C162,"")</f>
        <v/>
      </c>
      <c r="U164" t="str">
        <f t="shared" si="27"/>
        <v/>
      </c>
      <c r="V164" t="str">
        <f>IF(W164="","",MAX($V$2:V163)+1)</f>
        <v/>
      </c>
      <c r="W164" t="str">
        <f>IF('Student Information Form'!G162="FM",'Student Information Form'!B162&amp;" "&amp;'Student Information Form'!C162,"")</f>
        <v/>
      </c>
      <c r="X164" t="str">
        <f t="shared" si="28"/>
        <v/>
      </c>
      <c r="Y164" t="str">
        <f>IF(Z164="","",MAX($Y$2:Y163)+1)</f>
        <v/>
      </c>
      <c r="Z164" t="str">
        <f>IF('Student Information Form'!G162="HE",'Student Information Form'!B162&amp;" "&amp;'Student Information Form'!C162,"")</f>
        <v/>
      </c>
      <c r="AA164" t="str">
        <f t="shared" si="29"/>
        <v/>
      </c>
      <c r="AB164" t="str">
        <f>IF(AC164="","",MAX($AB$2:AB163)+1)</f>
        <v/>
      </c>
      <c r="AC164" t="str">
        <f>IF('Student Information Form'!G162="HB",'Student Information Form'!B162&amp;" "&amp;'Student Information Form'!C162,"")</f>
        <v/>
      </c>
      <c r="AD164" t="str">
        <f t="shared" si="30"/>
        <v/>
      </c>
      <c r="AE164" t="str">
        <f>IF(AF164="","",MAX($AE$2:AE163)+1)</f>
        <v/>
      </c>
      <c r="AF164" t="str">
        <f>IF('Student Information Form'!G162="MI",'Student Information Form'!B162&amp;" "&amp;'Student Information Form'!C162,"")</f>
        <v/>
      </c>
      <c r="AG164" t="str">
        <f t="shared" si="31"/>
        <v/>
      </c>
      <c r="AH164" t="str">
        <f>IF(AI164="","",MAX($AH$2:AH163)+1)</f>
        <v/>
      </c>
      <c r="AI164" t="str">
        <f>IF('Student Information Form'!G162="PH",'Student Information Form'!B162&amp;" "&amp;'Student Information Form'!C162,"")</f>
        <v/>
      </c>
      <c r="AJ164" t="str">
        <f t="shared" si="32"/>
        <v/>
      </c>
    </row>
    <row r="165" spans="4:36" x14ac:dyDescent="0.25">
      <c r="D165" t="str">
        <f>IF(E165="","",MAX($D$2:D164)+1)</f>
        <v/>
      </c>
      <c r="E165" t="str">
        <f>IF('Student Information Form'!G163="BD",'Student Information Form'!B163&amp;" "&amp;'Student Information Form'!C163,"")</f>
        <v/>
      </c>
      <c r="F165" t="str">
        <f t="shared" si="22"/>
        <v/>
      </c>
      <c r="G165" t="str">
        <f>IF(H165="","",MAX($G$2:G164)+1)</f>
        <v/>
      </c>
      <c r="H165" t="str">
        <f>IF('Student Information Form'!G163="CT",'Student Information Form'!B163&amp;" "&amp;'Student Information Form'!C163,"")</f>
        <v/>
      </c>
      <c r="I165" t="str">
        <f t="shared" si="23"/>
        <v/>
      </c>
      <c r="J165" t="str">
        <f>IF(K165="","",MAX($J$2:J164)+1)</f>
        <v/>
      </c>
      <c r="K165" t="str">
        <f>IF('Student Information Form'!G163="CP",'Student Information Form'!B163&amp;" "&amp;'Student Information Form'!C163,"")</f>
        <v/>
      </c>
      <c r="L165" t="str">
        <f t="shared" si="24"/>
        <v/>
      </c>
      <c r="M165" t="str">
        <f>IF(N165="","",MAX($M$2:M164)+1)</f>
        <v/>
      </c>
      <c r="N165" t="str">
        <f>IF('Student Information Form'!G163="CA",'Student Information Form'!B163&amp;" "&amp;'Student Information Form'!C163,"")</f>
        <v/>
      </c>
      <c r="O165" t="str">
        <f t="shared" si="25"/>
        <v/>
      </c>
      <c r="P165" t="str">
        <f>IF(Q165="","",MAX($P$2:P164)+1)</f>
        <v/>
      </c>
      <c r="Q165" t="str">
        <f>IF('Student Information Form'!G163="CS",'Student Information Form'!B163&amp;" "&amp;'Student Information Form'!C163,"")</f>
        <v/>
      </c>
      <c r="R165" t="str">
        <f t="shared" si="26"/>
        <v/>
      </c>
      <c r="S165" t="str">
        <f>IF(T165="","",MAX($S$2:S164)+1)</f>
        <v/>
      </c>
      <c r="T165" t="str">
        <f>IF('Student Information Form'!G163="EM",'Student Information Form'!B163&amp;" "&amp;'Student Information Form'!C163,"")</f>
        <v/>
      </c>
      <c r="U165" t="str">
        <f t="shared" si="27"/>
        <v/>
      </c>
      <c r="V165" t="str">
        <f>IF(W165="","",MAX($V$2:V164)+1)</f>
        <v/>
      </c>
      <c r="W165" t="str">
        <f>IF('Student Information Form'!G163="FM",'Student Information Form'!B163&amp;" "&amp;'Student Information Form'!C163,"")</f>
        <v/>
      </c>
      <c r="X165" t="str">
        <f t="shared" si="28"/>
        <v/>
      </c>
      <c r="Y165" t="str">
        <f>IF(Z165="","",MAX($Y$2:Y164)+1)</f>
        <v/>
      </c>
      <c r="Z165" t="str">
        <f>IF('Student Information Form'!G163="HE",'Student Information Form'!B163&amp;" "&amp;'Student Information Form'!C163,"")</f>
        <v/>
      </c>
      <c r="AA165" t="str">
        <f t="shared" si="29"/>
        <v/>
      </c>
      <c r="AB165" t="str">
        <f>IF(AC165="","",MAX($AB$2:AB164)+1)</f>
        <v/>
      </c>
      <c r="AC165" t="str">
        <f>IF('Student Information Form'!G163="HB",'Student Information Form'!B163&amp;" "&amp;'Student Information Form'!C163,"")</f>
        <v/>
      </c>
      <c r="AD165" t="str">
        <f t="shared" si="30"/>
        <v/>
      </c>
      <c r="AE165" t="str">
        <f>IF(AF165="","",MAX($AE$2:AE164)+1)</f>
        <v/>
      </c>
      <c r="AF165" t="str">
        <f>IF('Student Information Form'!G163="MI",'Student Information Form'!B163&amp;" "&amp;'Student Information Form'!C163,"")</f>
        <v/>
      </c>
      <c r="AG165" t="str">
        <f t="shared" si="31"/>
        <v/>
      </c>
      <c r="AH165" t="str">
        <f>IF(AI165="","",MAX($AH$2:AH164)+1)</f>
        <v/>
      </c>
      <c r="AI165" t="str">
        <f>IF('Student Information Form'!G163="PH",'Student Information Form'!B163&amp;" "&amp;'Student Information Form'!C163,"")</f>
        <v/>
      </c>
      <c r="AJ165" t="str">
        <f t="shared" si="32"/>
        <v/>
      </c>
    </row>
    <row r="166" spans="4:36" x14ac:dyDescent="0.25">
      <c r="D166" t="str">
        <f>IF(E166="","",MAX($D$2:D165)+1)</f>
        <v/>
      </c>
      <c r="E166" t="str">
        <f>IF('Student Information Form'!G164="BD",'Student Information Form'!B164&amp;" "&amp;'Student Information Form'!C164,"")</f>
        <v/>
      </c>
      <c r="F166" t="str">
        <f t="shared" si="22"/>
        <v/>
      </c>
      <c r="G166" t="str">
        <f>IF(H166="","",MAX($G$2:G165)+1)</f>
        <v/>
      </c>
      <c r="H166" t="str">
        <f>IF('Student Information Form'!G164="CT",'Student Information Form'!B164&amp;" "&amp;'Student Information Form'!C164,"")</f>
        <v/>
      </c>
      <c r="I166" t="str">
        <f t="shared" si="23"/>
        <v/>
      </c>
      <c r="J166" t="str">
        <f>IF(K166="","",MAX($J$2:J165)+1)</f>
        <v/>
      </c>
      <c r="K166" t="str">
        <f>IF('Student Information Form'!G164="CP",'Student Information Form'!B164&amp;" "&amp;'Student Information Form'!C164,"")</f>
        <v/>
      </c>
      <c r="L166" t="str">
        <f t="shared" si="24"/>
        <v/>
      </c>
      <c r="M166" t="str">
        <f>IF(N166="","",MAX($M$2:M165)+1)</f>
        <v/>
      </c>
      <c r="N166" t="str">
        <f>IF('Student Information Form'!G164="CA",'Student Information Form'!B164&amp;" "&amp;'Student Information Form'!C164,"")</f>
        <v/>
      </c>
      <c r="O166" t="str">
        <f t="shared" si="25"/>
        <v/>
      </c>
      <c r="P166" t="str">
        <f>IF(Q166="","",MAX($P$2:P165)+1)</f>
        <v/>
      </c>
      <c r="Q166" t="str">
        <f>IF('Student Information Form'!G164="CS",'Student Information Form'!B164&amp;" "&amp;'Student Information Form'!C164,"")</f>
        <v/>
      </c>
      <c r="R166" t="str">
        <f t="shared" si="26"/>
        <v/>
      </c>
      <c r="S166" t="str">
        <f>IF(T166="","",MAX($S$2:S165)+1)</f>
        <v/>
      </c>
      <c r="T166" t="str">
        <f>IF('Student Information Form'!G164="EM",'Student Information Form'!B164&amp;" "&amp;'Student Information Form'!C164,"")</f>
        <v/>
      </c>
      <c r="U166" t="str">
        <f t="shared" si="27"/>
        <v/>
      </c>
      <c r="V166" t="str">
        <f>IF(W166="","",MAX($V$2:V165)+1)</f>
        <v/>
      </c>
      <c r="W166" t="str">
        <f>IF('Student Information Form'!G164="FM",'Student Information Form'!B164&amp;" "&amp;'Student Information Form'!C164,"")</f>
        <v/>
      </c>
      <c r="X166" t="str">
        <f t="shared" si="28"/>
        <v/>
      </c>
      <c r="Y166" t="str">
        <f>IF(Z166="","",MAX($Y$2:Y165)+1)</f>
        <v/>
      </c>
      <c r="Z166" t="str">
        <f>IF('Student Information Form'!G164="HE",'Student Information Form'!B164&amp;" "&amp;'Student Information Form'!C164,"")</f>
        <v/>
      </c>
      <c r="AA166" t="str">
        <f t="shared" si="29"/>
        <v/>
      </c>
      <c r="AB166" t="str">
        <f>IF(AC166="","",MAX($AB$2:AB165)+1)</f>
        <v/>
      </c>
      <c r="AC166" t="str">
        <f>IF('Student Information Form'!G164="HB",'Student Information Form'!B164&amp;" "&amp;'Student Information Form'!C164,"")</f>
        <v/>
      </c>
      <c r="AD166" t="str">
        <f t="shared" si="30"/>
        <v/>
      </c>
      <c r="AE166" t="str">
        <f>IF(AF166="","",MAX($AE$2:AE165)+1)</f>
        <v/>
      </c>
      <c r="AF166" t="str">
        <f>IF('Student Information Form'!G164="MI",'Student Information Form'!B164&amp;" "&amp;'Student Information Form'!C164,"")</f>
        <v/>
      </c>
      <c r="AG166" t="str">
        <f t="shared" si="31"/>
        <v/>
      </c>
      <c r="AH166" t="str">
        <f>IF(AI166="","",MAX($AH$2:AH165)+1)</f>
        <v/>
      </c>
      <c r="AI166" t="str">
        <f>IF('Student Information Form'!G164="PH",'Student Information Form'!B164&amp;" "&amp;'Student Information Form'!C164,"")</f>
        <v/>
      </c>
      <c r="AJ166" t="str">
        <f t="shared" si="32"/>
        <v/>
      </c>
    </row>
    <row r="167" spans="4:36" x14ac:dyDescent="0.25">
      <c r="D167" t="str">
        <f>IF(E167="","",MAX($D$2:D166)+1)</f>
        <v/>
      </c>
      <c r="E167" t="str">
        <f>IF('Student Information Form'!G165="BD",'Student Information Form'!B165&amp;" "&amp;'Student Information Form'!C165,"")</f>
        <v/>
      </c>
      <c r="F167" t="str">
        <f t="shared" si="22"/>
        <v/>
      </c>
      <c r="G167" t="str">
        <f>IF(H167="","",MAX($G$2:G166)+1)</f>
        <v/>
      </c>
      <c r="H167" t="str">
        <f>IF('Student Information Form'!G165="CT",'Student Information Form'!B165&amp;" "&amp;'Student Information Form'!C165,"")</f>
        <v/>
      </c>
      <c r="I167" t="str">
        <f t="shared" si="23"/>
        <v/>
      </c>
      <c r="J167" t="str">
        <f>IF(K167="","",MAX($J$2:J166)+1)</f>
        <v/>
      </c>
      <c r="K167" t="str">
        <f>IF('Student Information Form'!G165="CP",'Student Information Form'!B165&amp;" "&amp;'Student Information Form'!C165,"")</f>
        <v/>
      </c>
      <c r="L167" t="str">
        <f t="shared" si="24"/>
        <v/>
      </c>
      <c r="M167" t="str">
        <f>IF(N167="","",MAX($M$2:M166)+1)</f>
        <v/>
      </c>
      <c r="N167" t="str">
        <f>IF('Student Information Form'!G165="CA",'Student Information Form'!B165&amp;" "&amp;'Student Information Form'!C165,"")</f>
        <v/>
      </c>
      <c r="O167" t="str">
        <f t="shared" si="25"/>
        <v/>
      </c>
      <c r="P167" t="str">
        <f>IF(Q167="","",MAX($P$2:P166)+1)</f>
        <v/>
      </c>
      <c r="Q167" t="str">
        <f>IF('Student Information Form'!G165="CS",'Student Information Form'!B165&amp;" "&amp;'Student Information Form'!C165,"")</f>
        <v/>
      </c>
      <c r="R167" t="str">
        <f t="shared" si="26"/>
        <v/>
      </c>
      <c r="S167" t="str">
        <f>IF(T167="","",MAX($S$2:S166)+1)</f>
        <v/>
      </c>
      <c r="T167" t="str">
        <f>IF('Student Information Form'!G165="EM",'Student Information Form'!B165&amp;" "&amp;'Student Information Form'!C165,"")</f>
        <v/>
      </c>
      <c r="U167" t="str">
        <f t="shared" si="27"/>
        <v/>
      </c>
      <c r="V167" t="str">
        <f>IF(W167="","",MAX($V$2:V166)+1)</f>
        <v/>
      </c>
      <c r="W167" t="str">
        <f>IF('Student Information Form'!G165="FM",'Student Information Form'!B165&amp;" "&amp;'Student Information Form'!C165,"")</f>
        <v/>
      </c>
      <c r="X167" t="str">
        <f t="shared" si="28"/>
        <v/>
      </c>
      <c r="Y167" t="str">
        <f>IF(Z167="","",MAX($Y$2:Y166)+1)</f>
        <v/>
      </c>
      <c r="Z167" t="str">
        <f>IF('Student Information Form'!G165="HE",'Student Information Form'!B165&amp;" "&amp;'Student Information Form'!C165,"")</f>
        <v/>
      </c>
      <c r="AA167" t="str">
        <f t="shared" si="29"/>
        <v/>
      </c>
      <c r="AB167" t="str">
        <f>IF(AC167="","",MAX($AB$2:AB166)+1)</f>
        <v/>
      </c>
      <c r="AC167" t="str">
        <f>IF('Student Information Form'!G165="HB",'Student Information Form'!B165&amp;" "&amp;'Student Information Form'!C165,"")</f>
        <v/>
      </c>
      <c r="AD167" t="str">
        <f t="shared" si="30"/>
        <v/>
      </c>
      <c r="AE167" t="str">
        <f>IF(AF167="","",MAX($AE$2:AE166)+1)</f>
        <v/>
      </c>
      <c r="AF167" t="str">
        <f>IF('Student Information Form'!G165="MI",'Student Information Form'!B165&amp;" "&amp;'Student Information Form'!C165,"")</f>
        <v/>
      </c>
      <c r="AG167" t="str">
        <f t="shared" si="31"/>
        <v/>
      </c>
      <c r="AH167" t="str">
        <f>IF(AI167="","",MAX($AH$2:AH166)+1)</f>
        <v/>
      </c>
      <c r="AI167" t="str">
        <f>IF('Student Information Form'!G165="PH",'Student Information Form'!B165&amp;" "&amp;'Student Information Form'!C165,"")</f>
        <v/>
      </c>
      <c r="AJ167" t="str">
        <f t="shared" si="32"/>
        <v/>
      </c>
    </row>
    <row r="168" spans="4:36" x14ac:dyDescent="0.25">
      <c r="D168" t="str">
        <f>IF(E168="","",MAX($D$2:D167)+1)</f>
        <v/>
      </c>
      <c r="E168" t="str">
        <f>IF('Student Information Form'!G166="BD",'Student Information Form'!B166&amp;" "&amp;'Student Information Form'!C166,"")</f>
        <v/>
      </c>
      <c r="F168" t="str">
        <f t="shared" si="22"/>
        <v/>
      </c>
      <c r="G168" t="str">
        <f>IF(H168="","",MAX($G$2:G167)+1)</f>
        <v/>
      </c>
      <c r="H168" t="str">
        <f>IF('Student Information Form'!G166="CT",'Student Information Form'!B166&amp;" "&amp;'Student Information Form'!C166,"")</f>
        <v/>
      </c>
      <c r="I168" t="str">
        <f t="shared" si="23"/>
        <v/>
      </c>
      <c r="J168" t="str">
        <f>IF(K168="","",MAX($J$2:J167)+1)</f>
        <v/>
      </c>
      <c r="K168" t="str">
        <f>IF('Student Information Form'!G166="CP",'Student Information Form'!B166&amp;" "&amp;'Student Information Form'!C166,"")</f>
        <v/>
      </c>
      <c r="L168" t="str">
        <f t="shared" si="24"/>
        <v/>
      </c>
      <c r="M168" t="str">
        <f>IF(N168="","",MAX($M$2:M167)+1)</f>
        <v/>
      </c>
      <c r="N168" t="str">
        <f>IF('Student Information Form'!G166="CA",'Student Information Form'!B166&amp;" "&amp;'Student Information Form'!C166,"")</f>
        <v/>
      </c>
      <c r="O168" t="str">
        <f t="shared" si="25"/>
        <v/>
      </c>
      <c r="P168" t="str">
        <f>IF(Q168="","",MAX($P$2:P167)+1)</f>
        <v/>
      </c>
      <c r="Q168" t="str">
        <f>IF('Student Information Form'!G166="CS",'Student Information Form'!B166&amp;" "&amp;'Student Information Form'!C166,"")</f>
        <v/>
      </c>
      <c r="R168" t="str">
        <f t="shared" si="26"/>
        <v/>
      </c>
      <c r="S168" t="str">
        <f>IF(T168="","",MAX($S$2:S167)+1)</f>
        <v/>
      </c>
      <c r="T168" t="str">
        <f>IF('Student Information Form'!G166="EM",'Student Information Form'!B166&amp;" "&amp;'Student Information Form'!C166,"")</f>
        <v/>
      </c>
      <c r="U168" t="str">
        <f t="shared" si="27"/>
        <v/>
      </c>
      <c r="V168" t="str">
        <f>IF(W168="","",MAX($V$2:V167)+1)</f>
        <v/>
      </c>
      <c r="W168" t="str">
        <f>IF('Student Information Form'!G166="FM",'Student Information Form'!B166&amp;" "&amp;'Student Information Form'!C166,"")</f>
        <v/>
      </c>
      <c r="X168" t="str">
        <f t="shared" si="28"/>
        <v/>
      </c>
      <c r="Y168" t="str">
        <f>IF(Z168="","",MAX($Y$2:Y167)+1)</f>
        <v/>
      </c>
      <c r="Z168" t="str">
        <f>IF('Student Information Form'!G166="HE",'Student Information Form'!B166&amp;" "&amp;'Student Information Form'!C166,"")</f>
        <v/>
      </c>
      <c r="AA168" t="str">
        <f t="shared" si="29"/>
        <v/>
      </c>
      <c r="AB168" t="str">
        <f>IF(AC168="","",MAX($AB$2:AB167)+1)</f>
        <v/>
      </c>
      <c r="AC168" t="str">
        <f>IF('Student Information Form'!G166="HB",'Student Information Form'!B166&amp;" "&amp;'Student Information Form'!C166,"")</f>
        <v/>
      </c>
      <c r="AD168" t="str">
        <f t="shared" si="30"/>
        <v/>
      </c>
      <c r="AE168" t="str">
        <f>IF(AF168="","",MAX($AE$2:AE167)+1)</f>
        <v/>
      </c>
      <c r="AF168" t="str">
        <f>IF('Student Information Form'!G166="MI",'Student Information Form'!B166&amp;" "&amp;'Student Information Form'!C166,"")</f>
        <v/>
      </c>
      <c r="AG168" t="str">
        <f t="shared" si="31"/>
        <v/>
      </c>
      <c r="AH168" t="str">
        <f>IF(AI168="","",MAX($AH$2:AH167)+1)</f>
        <v/>
      </c>
      <c r="AI168" t="str">
        <f>IF('Student Information Form'!G166="PH",'Student Information Form'!B166&amp;" "&amp;'Student Information Form'!C166,"")</f>
        <v/>
      </c>
      <c r="AJ168" t="str">
        <f t="shared" si="32"/>
        <v/>
      </c>
    </row>
    <row r="169" spans="4:36" x14ac:dyDescent="0.25">
      <c r="D169" t="str">
        <f>IF(E169="","",MAX($D$2:D168)+1)</f>
        <v/>
      </c>
      <c r="E169" t="str">
        <f>IF('Student Information Form'!G167="BD",'Student Information Form'!B167&amp;" "&amp;'Student Information Form'!C167,"")</f>
        <v/>
      </c>
      <c r="F169" t="str">
        <f t="shared" si="22"/>
        <v/>
      </c>
      <c r="G169" t="str">
        <f>IF(H169="","",MAX($G$2:G168)+1)</f>
        <v/>
      </c>
      <c r="H169" t="str">
        <f>IF('Student Information Form'!G167="CT",'Student Information Form'!B167&amp;" "&amp;'Student Information Form'!C167,"")</f>
        <v/>
      </c>
      <c r="I169" t="str">
        <f t="shared" si="23"/>
        <v/>
      </c>
      <c r="J169" t="str">
        <f>IF(K169="","",MAX($J$2:J168)+1)</f>
        <v/>
      </c>
      <c r="K169" t="str">
        <f>IF('Student Information Form'!G167="CP",'Student Information Form'!B167&amp;" "&amp;'Student Information Form'!C167,"")</f>
        <v/>
      </c>
      <c r="L169" t="str">
        <f t="shared" si="24"/>
        <v/>
      </c>
      <c r="M169" t="str">
        <f>IF(N169="","",MAX($M$2:M168)+1)</f>
        <v/>
      </c>
      <c r="N169" t="str">
        <f>IF('Student Information Form'!G167="CA",'Student Information Form'!B167&amp;" "&amp;'Student Information Form'!C167,"")</f>
        <v/>
      </c>
      <c r="O169" t="str">
        <f t="shared" si="25"/>
        <v/>
      </c>
      <c r="P169" t="str">
        <f>IF(Q169="","",MAX($P$2:P168)+1)</f>
        <v/>
      </c>
      <c r="Q169" t="str">
        <f>IF('Student Information Form'!G167="CS",'Student Information Form'!B167&amp;" "&amp;'Student Information Form'!C167,"")</f>
        <v/>
      </c>
      <c r="R169" t="str">
        <f t="shared" si="26"/>
        <v/>
      </c>
      <c r="S169" t="str">
        <f>IF(T169="","",MAX($S$2:S168)+1)</f>
        <v/>
      </c>
      <c r="T169" t="str">
        <f>IF('Student Information Form'!G167="EM",'Student Information Form'!B167&amp;" "&amp;'Student Information Form'!C167,"")</f>
        <v/>
      </c>
      <c r="U169" t="str">
        <f t="shared" si="27"/>
        <v/>
      </c>
      <c r="V169" t="str">
        <f>IF(W169="","",MAX($V$2:V168)+1)</f>
        <v/>
      </c>
      <c r="W169" t="str">
        <f>IF('Student Information Form'!G167="FM",'Student Information Form'!B167&amp;" "&amp;'Student Information Form'!C167,"")</f>
        <v/>
      </c>
      <c r="X169" t="str">
        <f t="shared" si="28"/>
        <v/>
      </c>
      <c r="Y169" t="str">
        <f>IF(Z169="","",MAX($Y$2:Y168)+1)</f>
        <v/>
      </c>
      <c r="Z169" t="str">
        <f>IF('Student Information Form'!G167="HE",'Student Information Form'!B167&amp;" "&amp;'Student Information Form'!C167,"")</f>
        <v/>
      </c>
      <c r="AA169" t="str">
        <f t="shared" si="29"/>
        <v/>
      </c>
      <c r="AB169" t="str">
        <f>IF(AC169="","",MAX($AB$2:AB168)+1)</f>
        <v/>
      </c>
      <c r="AC169" t="str">
        <f>IF('Student Information Form'!G167="HB",'Student Information Form'!B167&amp;" "&amp;'Student Information Form'!C167,"")</f>
        <v/>
      </c>
      <c r="AD169" t="str">
        <f t="shared" si="30"/>
        <v/>
      </c>
      <c r="AE169" t="str">
        <f>IF(AF169="","",MAX($AE$2:AE168)+1)</f>
        <v/>
      </c>
      <c r="AF169" t="str">
        <f>IF('Student Information Form'!G167="MI",'Student Information Form'!B167&amp;" "&amp;'Student Information Form'!C167,"")</f>
        <v/>
      </c>
      <c r="AG169" t="str">
        <f t="shared" si="31"/>
        <v/>
      </c>
      <c r="AH169" t="str">
        <f>IF(AI169="","",MAX($AH$2:AH168)+1)</f>
        <v/>
      </c>
      <c r="AI169" t="str">
        <f>IF('Student Information Form'!G167="PH",'Student Information Form'!B167&amp;" "&amp;'Student Information Form'!C167,"")</f>
        <v/>
      </c>
      <c r="AJ169" t="str">
        <f t="shared" si="32"/>
        <v/>
      </c>
    </row>
    <row r="170" spans="4:36" x14ac:dyDescent="0.25">
      <c r="D170" t="str">
        <f>IF(E170="","",MAX($D$2:D169)+1)</f>
        <v/>
      </c>
      <c r="E170" t="str">
        <f>IF('Student Information Form'!G168="BD",'Student Information Form'!B168&amp;" "&amp;'Student Information Form'!C168,"")</f>
        <v/>
      </c>
      <c r="F170" t="str">
        <f t="shared" si="22"/>
        <v/>
      </c>
      <c r="G170" t="str">
        <f>IF(H170="","",MAX($G$2:G169)+1)</f>
        <v/>
      </c>
      <c r="H170" t="str">
        <f>IF('Student Information Form'!G168="CT",'Student Information Form'!B168&amp;" "&amp;'Student Information Form'!C168,"")</f>
        <v/>
      </c>
      <c r="I170" t="str">
        <f t="shared" si="23"/>
        <v/>
      </c>
      <c r="J170" t="str">
        <f>IF(K170="","",MAX($J$2:J169)+1)</f>
        <v/>
      </c>
      <c r="K170" t="str">
        <f>IF('Student Information Form'!G168="CP",'Student Information Form'!B168&amp;" "&amp;'Student Information Form'!C168,"")</f>
        <v/>
      </c>
      <c r="L170" t="str">
        <f t="shared" si="24"/>
        <v/>
      </c>
      <c r="M170" t="str">
        <f>IF(N170="","",MAX($M$2:M169)+1)</f>
        <v/>
      </c>
      <c r="N170" t="str">
        <f>IF('Student Information Form'!G168="CA",'Student Information Form'!B168&amp;" "&amp;'Student Information Form'!C168,"")</f>
        <v/>
      </c>
      <c r="O170" t="str">
        <f t="shared" si="25"/>
        <v/>
      </c>
      <c r="P170" t="str">
        <f>IF(Q170="","",MAX($P$2:P169)+1)</f>
        <v/>
      </c>
      <c r="Q170" t="str">
        <f>IF('Student Information Form'!G168="CS",'Student Information Form'!B168&amp;" "&amp;'Student Information Form'!C168,"")</f>
        <v/>
      </c>
      <c r="R170" t="str">
        <f t="shared" si="26"/>
        <v/>
      </c>
      <c r="S170" t="str">
        <f>IF(T170="","",MAX($S$2:S169)+1)</f>
        <v/>
      </c>
      <c r="T170" t="str">
        <f>IF('Student Information Form'!G168="EM",'Student Information Form'!B168&amp;" "&amp;'Student Information Form'!C168,"")</f>
        <v/>
      </c>
      <c r="U170" t="str">
        <f t="shared" si="27"/>
        <v/>
      </c>
      <c r="V170" t="str">
        <f>IF(W170="","",MAX($V$2:V169)+1)</f>
        <v/>
      </c>
      <c r="W170" t="str">
        <f>IF('Student Information Form'!G168="FM",'Student Information Form'!B168&amp;" "&amp;'Student Information Form'!C168,"")</f>
        <v/>
      </c>
      <c r="X170" t="str">
        <f t="shared" si="28"/>
        <v/>
      </c>
      <c r="Y170" t="str">
        <f>IF(Z170="","",MAX($Y$2:Y169)+1)</f>
        <v/>
      </c>
      <c r="Z170" t="str">
        <f>IF('Student Information Form'!G168="HE",'Student Information Form'!B168&amp;" "&amp;'Student Information Form'!C168,"")</f>
        <v/>
      </c>
      <c r="AA170" t="str">
        <f t="shared" si="29"/>
        <v/>
      </c>
      <c r="AB170" t="str">
        <f>IF(AC170="","",MAX($AB$2:AB169)+1)</f>
        <v/>
      </c>
      <c r="AC170" t="str">
        <f>IF('Student Information Form'!G168="HB",'Student Information Form'!B168&amp;" "&amp;'Student Information Form'!C168,"")</f>
        <v/>
      </c>
      <c r="AD170" t="str">
        <f t="shared" si="30"/>
        <v/>
      </c>
      <c r="AE170" t="str">
        <f>IF(AF170="","",MAX($AE$2:AE169)+1)</f>
        <v/>
      </c>
      <c r="AF170" t="str">
        <f>IF('Student Information Form'!G168="MI",'Student Information Form'!B168&amp;" "&amp;'Student Information Form'!C168,"")</f>
        <v/>
      </c>
      <c r="AG170" t="str">
        <f t="shared" si="31"/>
        <v/>
      </c>
      <c r="AH170" t="str">
        <f>IF(AI170="","",MAX($AH$2:AH169)+1)</f>
        <v/>
      </c>
      <c r="AI170" t="str">
        <f>IF('Student Information Form'!G168="PH",'Student Information Form'!B168&amp;" "&amp;'Student Information Form'!C168,"")</f>
        <v/>
      </c>
      <c r="AJ170" t="str">
        <f t="shared" si="32"/>
        <v/>
      </c>
    </row>
    <row r="171" spans="4:36" x14ac:dyDescent="0.25">
      <c r="D171" t="str">
        <f>IF(E171="","",MAX($D$2:D170)+1)</f>
        <v/>
      </c>
      <c r="E171" t="str">
        <f>IF('Student Information Form'!G169="BD",'Student Information Form'!B169&amp;" "&amp;'Student Information Form'!C169,"")</f>
        <v/>
      </c>
      <c r="F171" t="str">
        <f t="shared" si="22"/>
        <v/>
      </c>
      <c r="G171" t="str">
        <f>IF(H171="","",MAX($G$2:G170)+1)</f>
        <v/>
      </c>
      <c r="H171" t="str">
        <f>IF('Student Information Form'!G169="CT",'Student Information Form'!B169&amp;" "&amp;'Student Information Form'!C169,"")</f>
        <v/>
      </c>
      <c r="I171" t="str">
        <f t="shared" si="23"/>
        <v/>
      </c>
      <c r="J171" t="str">
        <f>IF(K171="","",MAX($J$2:J170)+1)</f>
        <v/>
      </c>
      <c r="K171" t="str">
        <f>IF('Student Information Form'!G169="CP",'Student Information Form'!B169&amp;" "&amp;'Student Information Form'!C169,"")</f>
        <v/>
      </c>
      <c r="L171" t="str">
        <f t="shared" si="24"/>
        <v/>
      </c>
      <c r="M171" t="str">
        <f>IF(N171="","",MAX($M$2:M170)+1)</f>
        <v/>
      </c>
      <c r="N171" t="str">
        <f>IF('Student Information Form'!G169="CA",'Student Information Form'!B169&amp;" "&amp;'Student Information Form'!C169,"")</f>
        <v/>
      </c>
      <c r="O171" t="str">
        <f t="shared" si="25"/>
        <v/>
      </c>
      <c r="P171" t="str">
        <f>IF(Q171="","",MAX($P$2:P170)+1)</f>
        <v/>
      </c>
      <c r="Q171" t="str">
        <f>IF('Student Information Form'!G169="CS",'Student Information Form'!B169&amp;" "&amp;'Student Information Form'!C169,"")</f>
        <v/>
      </c>
      <c r="R171" t="str">
        <f t="shared" si="26"/>
        <v/>
      </c>
      <c r="S171" t="str">
        <f>IF(T171="","",MAX($S$2:S170)+1)</f>
        <v/>
      </c>
      <c r="T171" t="str">
        <f>IF('Student Information Form'!G169="EM",'Student Information Form'!B169&amp;" "&amp;'Student Information Form'!C169,"")</f>
        <v/>
      </c>
      <c r="U171" t="str">
        <f t="shared" si="27"/>
        <v/>
      </c>
      <c r="V171" t="str">
        <f>IF(W171="","",MAX($V$2:V170)+1)</f>
        <v/>
      </c>
      <c r="W171" t="str">
        <f>IF('Student Information Form'!G169="FM",'Student Information Form'!B169&amp;" "&amp;'Student Information Form'!C169,"")</f>
        <v/>
      </c>
      <c r="X171" t="str">
        <f t="shared" si="28"/>
        <v/>
      </c>
      <c r="Y171" t="str">
        <f>IF(Z171="","",MAX($Y$2:Y170)+1)</f>
        <v/>
      </c>
      <c r="Z171" t="str">
        <f>IF('Student Information Form'!G169="HE",'Student Information Form'!B169&amp;" "&amp;'Student Information Form'!C169,"")</f>
        <v/>
      </c>
      <c r="AA171" t="str">
        <f t="shared" si="29"/>
        <v/>
      </c>
      <c r="AB171" t="str">
        <f>IF(AC171="","",MAX($AB$2:AB170)+1)</f>
        <v/>
      </c>
      <c r="AC171" t="str">
        <f>IF('Student Information Form'!G169="HB",'Student Information Form'!B169&amp;" "&amp;'Student Information Form'!C169,"")</f>
        <v/>
      </c>
      <c r="AD171" t="str">
        <f t="shared" si="30"/>
        <v/>
      </c>
      <c r="AE171" t="str">
        <f>IF(AF171="","",MAX($AE$2:AE170)+1)</f>
        <v/>
      </c>
      <c r="AF171" t="str">
        <f>IF('Student Information Form'!G169="MI",'Student Information Form'!B169&amp;" "&amp;'Student Information Form'!C169,"")</f>
        <v/>
      </c>
      <c r="AG171" t="str">
        <f t="shared" si="31"/>
        <v/>
      </c>
      <c r="AH171" t="str">
        <f>IF(AI171="","",MAX($AH$2:AH170)+1)</f>
        <v/>
      </c>
      <c r="AI171" t="str">
        <f>IF('Student Information Form'!G169="PH",'Student Information Form'!B169&amp;" "&amp;'Student Information Form'!C169,"")</f>
        <v/>
      </c>
      <c r="AJ171" t="str">
        <f t="shared" si="32"/>
        <v/>
      </c>
    </row>
    <row r="172" spans="4:36" x14ac:dyDescent="0.25">
      <c r="D172" t="str">
        <f>IF(E172="","",MAX($D$2:D171)+1)</f>
        <v/>
      </c>
      <c r="E172" t="str">
        <f>IF('Student Information Form'!G170="BD",'Student Information Form'!B170&amp;" "&amp;'Student Information Form'!C170,"")</f>
        <v/>
      </c>
      <c r="F172" t="str">
        <f t="shared" si="22"/>
        <v/>
      </c>
      <c r="G172" t="str">
        <f>IF(H172="","",MAX($G$2:G171)+1)</f>
        <v/>
      </c>
      <c r="H172" t="str">
        <f>IF('Student Information Form'!G170="CT",'Student Information Form'!B170&amp;" "&amp;'Student Information Form'!C170,"")</f>
        <v/>
      </c>
      <c r="I172" t="str">
        <f t="shared" si="23"/>
        <v/>
      </c>
      <c r="J172" t="str">
        <f>IF(K172="","",MAX($J$2:J171)+1)</f>
        <v/>
      </c>
      <c r="K172" t="str">
        <f>IF('Student Information Form'!G170="CP",'Student Information Form'!B170&amp;" "&amp;'Student Information Form'!C170,"")</f>
        <v/>
      </c>
      <c r="L172" t="str">
        <f t="shared" si="24"/>
        <v/>
      </c>
      <c r="M172" t="str">
        <f>IF(N172="","",MAX($M$2:M171)+1)</f>
        <v/>
      </c>
      <c r="N172" t="str">
        <f>IF('Student Information Form'!G170="CA",'Student Information Form'!B170&amp;" "&amp;'Student Information Form'!C170,"")</f>
        <v/>
      </c>
      <c r="O172" t="str">
        <f t="shared" si="25"/>
        <v/>
      </c>
      <c r="P172" t="str">
        <f>IF(Q172="","",MAX($P$2:P171)+1)</f>
        <v/>
      </c>
      <c r="Q172" t="str">
        <f>IF('Student Information Form'!G170="CS",'Student Information Form'!B170&amp;" "&amp;'Student Information Form'!C170,"")</f>
        <v/>
      </c>
      <c r="R172" t="str">
        <f t="shared" si="26"/>
        <v/>
      </c>
      <c r="S172" t="str">
        <f>IF(T172="","",MAX($S$2:S171)+1)</f>
        <v/>
      </c>
      <c r="T172" t="str">
        <f>IF('Student Information Form'!G170="EM",'Student Information Form'!B170&amp;" "&amp;'Student Information Form'!C170,"")</f>
        <v/>
      </c>
      <c r="U172" t="str">
        <f t="shared" si="27"/>
        <v/>
      </c>
      <c r="V172" t="str">
        <f>IF(W172="","",MAX($V$2:V171)+1)</f>
        <v/>
      </c>
      <c r="W172" t="str">
        <f>IF('Student Information Form'!G170="FM",'Student Information Form'!B170&amp;" "&amp;'Student Information Form'!C170,"")</f>
        <v/>
      </c>
      <c r="X172" t="str">
        <f t="shared" si="28"/>
        <v/>
      </c>
      <c r="Y172" t="str">
        <f>IF(Z172="","",MAX($Y$2:Y171)+1)</f>
        <v/>
      </c>
      <c r="Z172" t="str">
        <f>IF('Student Information Form'!G170="HE",'Student Information Form'!B170&amp;" "&amp;'Student Information Form'!C170,"")</f>
        <v/>
      </c>
      <c r="AA172" t="str">
        <f t="shared" si="29"/>
        <v/>
      </c>
      <c r="AB172" t="str">
        <f>IF(AC172="","",MAX($AB$2:AB171)+1)</f>
        <v/>
      </c>
      <c r="AC172" t="str">
        <f>IF('Student Information Form'!G170="HB",'Student Information Form'!B170&amp;" "&amp;'Student Information Form'!C170,"")</f>
        <v/>
      </c>
      <c r="AD172" t="str">
        <f t="shared" si="30"/>
        <v/>
      </c>
      <c r="AE172" t="str">
        <f>IF(AF172="","",MAX($AE$2:AE171)+1)</f>
        <v/>
      </c>
      <c r="AF172" t="str">
        <f>IF('Student Information Form'!G170="MI",'Student Information Form'!B170&amp;" "&amp;'Student Information Form'!C170,"")</f>
        <v/>
      </c>
      <c r="AG172" t="str">
        <f t="shared" si="31"/>
        <v/>
      </c>
      <c r="AH172" t="str">
        <f>IF(AI172="","",MAX($AH$2:AH171)+1)</f>
        <v/>
      </c>
      <c r="AI172" t="str">
        <f>IF('Student Information Form'!G170="PH",'Student Information Form'!B170&amp;" "&amp;'Student Information Form'!C170,"")</f>
        <v/>
      </c>
      <c r="AJ172" t="str">
        <f t="shared" si="32"/>
        <v/>
      </c>
    </row>
    <row r="173" spans="4:36" x14ac:dyDescent="0.25">
      <c r="D173" t="str">
        <f>IF(E173="","",MAX($D$2:D172)+1)</f>
        <v/>
      </c>
      <c r="E173" t="str">
        <f>IF('Student Information Form'!G171="BD",'Student Information Form'!B171&amp;" "&amp;'Student Information Form'!C171,"")</f>
        <v/>
      </c>
      <c r="F173" t="str">
        <f t="shared" si="22"/>
        <v/>
      </c>
      <c r="G173" t="str">
        <f>IF(H173="","",MAX($G$2:G172)+1)</f>
        <v/>
      </c>
      <c r="H173" t="str">
        <f>IF('Student Information Form'!G171="CT",'Student Information Form'!B171&amp;" "&amp;'Student Information Form'!C171,"")</f>
        <v/>
      </c>
      <c r="I173" t="str">
        <f t="shared" si="23"/>
        <v/>
      </c>
      <c r="J173" t="str">
        <f>IF(K173="","",MAX($J$2:J172)+1)</f>
        <v/>
      </c>
      <c r="K173" t="str">
        <f>IF('Student Information Form'!G171="CP",'Student Information Form'!B171&amp;" "&amp;'Student Information Form'!C171,"")</f>
        <v/>
      </c>
      <c r="L173" t="str">
        <f t="shared" si="24"/>
        <v/>
      </c>
      <c r="M173" t="str">
        <f>IF(N173="","",MAX($M$2:M172)+1)</f>
        <v/>
      </c>
      <c r="N173" t="str">
        <f>IF('Student Information Form'!G171="CA",'Student Information Form'!B171&amp;" "&amp;'Student Information Form'!C171,"")</f>
        <v/>
      </c>
      <c r="O173" t="str">
        <f t="shared" si="25"/>
        <v/>
      </c>
      <c r="P173" t="str">
        <f>IF(Q173="","",MAX($P$2:P172)+1)</f>
        <v/>
      </c>
      <c r="Q173" t="str">
        <f>IF('Student Information Form'!G171="CS",'Student Information Form'!B171&amp;" "&amp;'Student Information Form'!C171,"")</f>
        <v/>
      </c>
      <c r="R173" t="str">
        <f t="shared" si="26"/>
        <v/>
      </c>
      <c r="S173" t="str">
        <f>IF(T173="","",MAX($S$2:S172)+1)</f>
        <v/>
      </c>
      <c r="T173" t="str">
        <f>IF('Student Information Form'!G171="EM",'Student Information Form'!B171&amp;" "&amp;'Student Information Form'!C171,"")</f>
        <v/>
      </c>
      <c r="U173" t="str">
        <f t="shared" si="27"/>
        <v/>
      </c>
      <c r="V173" t="str">
        <f>IF(W173="","",MAX($V$2:V172)+1)</f>
        <v/>
      </c>
      <c r="W173" t="str">
        <f>IF('Student Information Form'!G171="FM",'Student Information Form'!B171&amp;" "&amp;'Student Information Form'!C171,"")</f>
        <v/>
      </c>
      <c r="X173" t="str">
        <f t="shared" si="28"/>
        <v/>
      </c>
      <c r="Y173" t="str">
        <f>IF(Z173="","",MAX($Y$2:Y172)+1)</f>
        <v/>
      </c>
      <c r="Z173" t="str">
        <f>IF('Student Information Form'!G171="HE",'Student Information Form'!B171&amp;" "&amp;'Student Information Form'!C171,"")</f>
        <v/>
      </c>
      <c r="AA173" t="str">
        <f t="shared" si="29"/>
        <v/>
      </c>
      <c r="AB173" t="str">
        <f>IF(AC173="","",MAX($AB$2:AB172)+1)</f>
        <v/>
      </c>
      <c r="AC173" t="str">
        <f>IF('Student Information Form'!G171="HB",'Student Information Form'!B171&amp;" "&amp;'Student Information Form'!C171,"")</f>
        <v/>
      </c>
      <c r="AD173" t="str">
        <f t="shared" si="30"/>
        <v/>
      </c>
      <c r="AE173" t="str">
        <f>IF(AF173="","",MAX($AE$2:AE172)+1)</f>
        <v/>
      </c>
      <c r="AF173" t="str">
        <f>IF('Student Information Form'!G171="MI",'Student Information Form'!B171&amp;" "&amp;'Student Information Form'!C171,"")</f>
        <v/>
      </c>
      <c r="AG173" t="str">
        <f t="shared" si="31"/>
        <v/>
      </c>
      <c r="AH173" t="str">
        <f>IF(AI173="","",MAX($AH$2:AH172)+1)</f>
        <v/>
      </c>
      <c r="AI173" t="str">
        <f>IF('Student Information Form'!G171="PH",'Student Information Form'!B171&amp;" "&amp;'Student Information Form'!C171,"")</f>
        <v/>
      </c>
      <c r="AJ173" t="str">
        <f t="shared" si="32"/>
        <v/>
      </c>
    </row>
    <row r="174" spans="4:36" x14ac:dyDescent="0.25">
      <c r="D174" t="str">
        <f>IF(E174="","",MAX($D$2:D173)+1)</f>
        <v/>
      </c>
      <c r="E174" t="str">
        <f>IF('Student Information Form'!G172="BD",'Student Information Form'!B172&amp;" "&amp;'Student Information Form'!C172,"")</f>
        <v/>
      </c>
      <c r="F174" t="str">
        <f t="shared" si="22"/>
        <v/>
      </c>
      <c r="G174" t="str">
        <f>IF(H174="","",MAX($G$2:G173)+1)</f>
        <v/>
      </c>
      <c r="H174" t="str">
        <f>IF('Student Information Form'!G172="CT",'Student Information Form'!B172&amp;" "&amp;'Student Information Form'!C172,"")</f>
        <v/>
      </c>
      <c r="I174" t="str">
        <f t="shared" si="23"/>
        <v/>
      </c>
      <c r="J174" t="str">
        <f>IF(K174="","",MAX($J$2:J173)+1)</f>
        <v/>
      </c>
      <c r="K174" t="str">
        <f>IF('Student Information Form'!G172="CP",'Student Information Form'!B172&amp;" "&amp;'Student Information Form'!C172,"")</f>
        <v/>
      </c>
      <c r="L174" t="str">
        <f t="shared" si="24"/>
        <v/>
      </c>
      <c r="M174" t="str">
        <f>IF(N174="","",MAX($M$2:M173)+1)</f>
        <v/>
      </c>
      <c r="N174" t="str">
        <f>IF('Student Information Form'!G172="CA",'Student Information Form'!B172&amp;" "&amp;'Student Information Form'!C172,"")</f>
        <v/>
      </c>
      <c r="O174" t="str">
        <f t="shared" si="25"/>
        <v/>
      </c>
      <c r="P174" t="str">
        <f>IF(Q174="","",MAX($P$2:P173)+1)</f>
        <v/>
      </c>
      <c r="Q174" t="str">
        <f>IF('Student Information Form'!G172="CS",'Student Information Form'!B172&amp;" "&amp;'Student Information Form'!C172,"")</f>
        <v/>
      </c>
      <c r="R174" t="str">
        <f t="shared" si="26"/>
        <v/>
      </c>
      <c r="S174" t="str">
        <f>IF(T174="","",MAX($S$2:S173)+1)</f>
        <v/>
      </c>
      <c r="T174" t="str">
        <f>IF('Student Information Form'!G172="EM",'Student Information Form'!B172&amp;" "&amp;'Student Information Form'!C172,"")</f>
        <v/>
      </c>
      <c r="U174" t="str">
        <f t="shared" si="27"/>
        <v/>
      </c>
      <c r="V174" t="str">
        <f>IF(W174="","",MAX($V$2:V173)+1)</f>
        <v/>
      </c>
      <c r="W174" t="str">
        <f>IF('Student Information Form'!G172="FM",'Student Information Form'!B172&amp;" "&amp;'Student Information Form'!C172,"")</f>
        <v/>
      </c>
      <c r="X174" t="str">
        <f t="shared" si="28"/>
        <v/>
      </c>
      <c r="Y174" t="str">
        <f>IF(Z174="","",MAX($Y$2:Y173)+1)</f>
        <v/>
      </c>
      <c r="Z174" t="str">
        <f>IF('Student Information Form'!G172="HE",'Student Information Form'!B172&amp;" "&amp;'Student Information Form'!C172,"")</f>
        <v/>
      </c>
      <c r="AA174" t="str">
        <f t="shared" si="29"/>
        <v/>
      </c>
      <c r="AB174" t="str">
        <f>IF(AC174="","",MAX($AB$2:AB173)+1)</f>
        <v/>
      </c>
      <c r="AC174" t="str">
        <f>IF('Student Information Form'!G172="HB",'Student Information Form'!B172&amp;" "&amp;'Student Information Form'!C172,"")</f>
        <v/>
      </c>
      <c r="AD174" t="str">
        <f t="shared" si="30"/>
        <v/>
      </c>
      <c r="AE174" t="str">
        <f>IF(AF174="","",MAX($AE$2:AE173)+1)</f>
        <v/>
      </c>
      <c r="AF174" t="str">
        <f>IF('Student Information Form'!G172="MI",'Student Information Form'!B172&amp;" "&amp;'Student Information Form'!C172,"")</f>
        <v/>
      </c>
      <c r="AG174" t="str">
        <f t="shared" si="31"/>
        <v/>
      </c>
      <c r="AH174" t="str">
        <f>IF(AI174="","",MAX($AH$2:AH173)+1)</f>
        <v/>
      </c>
      <c r="AI174" t="str">
        <f>IF('Student Information Form'!G172="PH",'Student Information Form'!B172&amp;" "&amp;'Student Information Form'!C172,"")</f>
        <v/>
      </c>
      <c r="AJ174" t="str">
        <f t="shared" si="32"/>
        <v/>
      </c>
    </row>
    <row r="175" spans="4:36" x14ac:dyDescent="0.25">
      <c r="D175" t="str">
        <f>IF(E175="","",MAX($D$2:D174)+1)</f>
        <v/>
      </c>
      <c r="E175" t="str">
        <f>IF('Student Information Form'!G173="BD",'Student Information Form'!B173&amp;" "&amp;'Student Information Form'!C173,"")</f>
        <v/>
      </c>
      <c r="F175" t="str">
        <f t="shared" si="22"/>
        <v/>
      </c>
      <c r="G175" t="str">
        <f>IF(H175="","",MAX($G$2:G174)+1)</f>
        <v/>
      </c>
      <c r="H175" t="str">
        <f>IF('Student Information Form'!G173="CT",'Student Information Form'!B173&amp;" "&amp;'Student Information Form'!C173,"")</f>
        <v/>
      </c>
      <c r="I175" t="str">
        <f t="shared" si="23"/>
        <v/>
      </c>
      <c r="J175" t="str">
        <f>IF(K175="","",MAX($J$2:J174)+1)</f>
        <v/>
      </c>
      <c r="K175" t="str">
        <f>IF('Student Information Form'!G173="CP",'Student Information Form'!B173&amp;" "&amp;'Student Information Form'!C173,"")</f>
        <v/>
      </c>
      <c r="L175" t="str">
        <f t="shared" si="24"/>
        <v/>
      </c>
      <c r="M175" t="str">
        <f>IF(N175="","",MAX($M$2:M174)+1)</f>
        <v/>
      </c>
      <c r="N175" t="str">
        <f>IF('Student Information Form'!G173="CA",'Student Information Form'!B173&amp;" "&amp;'Student Information Form'!C173,"")</f>
        <v/>
      </c>
      <c r="O175" t="str">
        <f t="shared" si="25"/>
        <v/>
      </c>
      <c r="P175" t="str">
        <f>IF(Q175="","",MAX($P$2:P174)+1)</f>
        <v/>
      </c>
      <c r="Q175" t="str">
        <f>IF('Student Information Form'!G173="CS",'Student Information Form'!B173&amp;" "&amp;'Student Information Form'!C173,"")</f>
        <v/>
      </c>
      <c r="R175" t="str">
        <f t="shared" si="26"/>
        <v/>
      </c>
      <c r="S175" t="str">
        <f>IF(T175="","",MAX($S$2:S174)+1)</f>
        <v/>
      </c>
      <c r="T175" t="str">
        <f>IF('Student Information Form'!G173="EM",'Student Information Form'!B173&amp;" "&amp;'Student Information Form'!C173,"")</f>
        <v/>
      </c>
      <c r="U175" t="str">
        <f t="shared" si="27"/>
        <v/>
      </c>
      <c r="V175" t="str">
        <f>IF(W175="","",MAX($V$2:V174)+1)</f>
        <v/>
      </c>
      <c r="W175" t="str">
        <f>IF('Student Information Form'!G173="FM",'Student Information Form'!B173&amp;" "&amp;'Student Information Form'!C173,"")</f>
        <v/>
      </c>
      <c r="X175" t="str">
        <f t="shared" si="28"/>
        <v/>
      </c>
      <c r="Y175" t="str">
        <f>IF(Z175="","",MAX($Y$2:Y174)+1)</f>
        <v/>
      </c>
      <c r="Z175" t="str">
        <f>IF('Student Information Form'!G173="HE",'Student Information Form'!B173&amp;" "&amp;'Student Information Form'!C173,"")</f>
        <v/>
      </c>
      <c r="AA175" t="str">
        <f t="shared" si="29"/>
        <v/>
      </c>
      <c r="AB175" t="str">
        <f>IF(AC175="","",MAX($AB$2:AB174)+1)</f>
        <v/>
      </c>
      <c r="AC175" t="str">
        <f>IF('Student Information Form'!G173="HB",'Student Information Form'!B173&amp;" "&amp;'Student Information Form'!C173,"")</f>
        <v/>
      </c>
      <c r="AD175" t="str">
        <f t="shared" si="30"/>
        <v/>
      </c>
      <c r="AE175" t="str">
        <f>IF(AF175="","",MAX($AE$2:AE174)+1)</f>
        <v/>
      </c>
      <c r="AF175" t="str">
        <f>IF('Student Information Form'!G173="MI",'Student Information Form'!B173&amp;" "&amp;'Student Information Form'!C173,"")</f>
        <v/>
      </c>
      <c r="AG175" t="str">
        <f t="shared" si="31"/>
        <v/>
      </c>
      <c r="AH175" t="str">
        <f>IF(AI175="","",MAX($AH$2:AH174)+1)</f>
        <v/>
      </c>
      <c r="AI175" t="str">
        <f>IF('Student Information Form'!G173="PH",'Student Information Form'!B173&amp;" "&amp;'Student Information Form'!C173,"")</f>
        <v/>
      </c>
      <c r="AJ175" t="str">
        <f t="shared" si="32"/>
        <v/>
      </c>
    </row>
    <row r="176" spans="4:36" x14ac:dyDescent="0.25">
      <c r="D176" t="str">
        <f>IF(E176="","",MAX($D$2:D175)+1)</f>
        <v/>
      </c>
      <c r="E176" t="str">
        <f>IF('Student Information Form'!G174="BD",'Student Information Form'!B174&amp;" "&amp;'Student Information Form'!C174,"")</f>
        <v/>
      </c>
      <c r="F176" t="str">
        <f t="shared" si="22"/>
        <v/>
      </c>
      <c r="G176" t="str">
        <f>IF(H176="","",MAX($G$2:G175)+1)</f>
        <v/>
      </c>
      <c r="H176" t="str">
        <f>IF('Student Information Form'!G174="CT",'Student Information Form'!B174&amp;" "&amp;'Student Information Form'!C174,"")</f>
        <v/>
      </c>
      <c r="I176" t="str">
        <f t="shared" si="23"/>
        <v/>
      </c>
      <c r="J176" t="str">
        <f>IF(K176="","",MAX($J$2:J175)+1)</f>
        <v/>
      </c>
      <c r="K176" t="str">
        <f>IF('Student Information Form'!G174="CP",'Student Information Form'!B174&amp;" "&amp;'Student Information Form'!C174,"")</f>
        <v/>
      </c>
      <c r="L176" t="str">
        <f t="shared" si="24"/>
        <v/>
      </c>
      <c r="M176" t="str">
        <f>IF(N176="","",MAX($M$2:M175)+1)</f>
        <v/>
      </c>
      <c r="N176" t="str">
        <f>IF('Student Information Form'!G174="CA",'Student Information Form'!B174&amp;" "&amp;'Student Information Form'!C174,"")</f>
        <v/>
      </c>
      <c r="O176" t="str">
        <f t="shared" si="25"/>
        <v/>
      </c>
      <c r="P176" t="str">
        <f>IF(Q176="","",MAX($P$2:P175)+1)</f>
        <v/>
      </c>
      <c r="Q176" t="str">
        <f>IF('Student Information Form'!G174="CS",'Student Information Form'!B174&amp;" "&amp;'Student Information Form'!C174,"")</f>
        <v/>
      </c>
      <c r="R176" t="str">
        <f t="shared" si="26"/>
        <v/>
      </c>
      <c r="S176" t="str">
        <f>IF(T176="","",MAX($S$2:S175)+1)</f>
        <v/>
      </c>
      <c r="T176" t="str">
        <f>IF('Student Information Form'!G174="EM",'Student Information Form'!B174&amp;" "&amp;'Student Information Form'!C174,"")</f>
        <v/>
      </c>
      <c r="U176" t="str">
        <f t="shared" si="27"/>
        <v/>
      </c>
      <c r="V176" t="str">
        <f>IF(W176="","",MAX($V$2:V175)+1)</f>
        <v/>
      </c>
      <c r="W176" t="str">
        <f>IF('Student Information Form'!G174="FM",'Student Information Form'!B174&amp;" "&amp;'Student Information Form'!C174,"")</f>
        <v/>
      </c>
      <c r="X176" t="str">
        <f t="shared" si="28"/>
        <v/>
      </c>
      <c r="Y176" t="str">
        <f>IF(Z176="","",MAX($Y$2:Y175)+1)</f>
        <v/>
      </c>
      <c r="Z176" t="str">
        <f>IF('Student Information Form'!G174="HE",'Student Information Form'!B174&amp;" "&amp;'Student Information Form'!C174,"")</f>
        <v/>
      </c>
      <c r="AA176" t="str">
        <f t="shared" si="29"/>
        <v/>
      </c>
      <c r="AB176" t="str">
        <f>IF(AC176="","",MAX($AB$2:AB175)+1)</f>
        <v/>
      </c>
      <c r="AC176" t="str">
        <f>IF('Student Information Form'!G174="HB",'Student Information Form'!B174&amp;" "&amp;'Student Information Form'!C174,"")</f>
        <v/>
      </c>
      <c r="AD176" t="str">
        <f t="shared" si="30"/>
        <v/>
      </c>
      <c r="AE176" t="str">
        <f>IF(AF176="","",MAX($AE$2:AE175)+1)</f>
        <v/>
      </c>
      <c r="AF176" t="str">
        <f>IF('Student Information Form'!G174="MI",'Student Information Form'!B174&amp;" "&amp;'Student Information Form'!C174,"")</f>
        <v/>
      </c>
      <c r="AG176" t="str">
        <f t="shared" si="31"/>
        <v/>
      </c>
      <c r="AH176" t="str">
        <f>IF(AI176="","",MAX($AH$2:AH175)+1)</f>
        <v/>
      </c>
      <c r="AI176" t="str">
        <f>IF('Student Information Form'!G174="PH",'Student Information Form'!B174&amp;" "&amp;'Student Information Form'!C174,"")</f>
        <v/>
      </c>
      <c r="AJ176" t="str">
        <f t="shared" si="32"/>
        <v/>
      </c>
    </row>
    <row r="177" spans="4:36" x14ac:dyDescent="0.25">
      <c r="D177" t="str">
        <f>IF(E177="","",MAX($D$2:D176)+1)</f>
        <v/>
      </c>
      <c r="E177" t="str">
        <f>IF('Student Information Form'!G175="BD",'Student Information Form'!B175&amp;" "&amp;'Student Information Form'!C175,"")</f>
        <v/>
      </c>
      <c r="F177" t="str">
        <f t="shared" si="22"/>
        <v/>
      </c>
      <c r="G177" t="str">
        <f>IF(H177="","",MAX($G$2:G176)+1)</f>
        <v/>
      </c>
      <c r="H177" t="str">
        <f>IF('Student Information Form'!G175="CT",'Student Information Form'!B175&amp;" "&amp;'Student Information Form'!C175,"")</f>
        <v/>
      </c>
      <c r="I177" t="str">
        <f t="shared" si="23"/>
        <v/>
      </c>
      <c r="J177" t="str">
        <f>IF(K177="","",MAX($J$2:J176)+1)</f>
        <v/>
      </c>
      <c r="K177" t="str">
        <f>IF('Student Information Form'!G175="CP",'Student Information Form'!B175&amp;" "&amp;'Student Information Form'!C175,"")</f>
        <v/>
      </c>
      <c r="L177" t="str">
        <f t="shared" si="24"/>
        <v/>
      </c>
      <c r="M177" t="str">
        <f>IF(N177="","",MAX($M$2:M176)+1)</f>
        <v/>
      </c>
      <c r="N177" t="str">
        <f>IF('Student Information Form'!G175="CA",'Student Information Form'!B175&amp;" "&amp;'Student Information Form'!C175,"")</f>
        <v/>
      </c>
      <c r="O177" t="str">
        <f t="shared" si="25"/>
        <v/>
      </c>
      <c r="P177" t="str">
        <f>IF(Q177="","",MAX($P$2:P176)+1)</f>
        <v/>
      </c>
      <c r="Q177" t="str">
        <f>IF('Student Information Form'!G175="CS",'Student Information Form'!B175&amp;" "&amp;'Student Information Form'!C175,"")</f>
        <v/>
      </c>
      <c r="R177" t="str">
        <f t="shared" si="26"/>
        <v/>
      </c>
      <c r="S177" t="str">
        <f>IF(T177="","",MAX($S$2:S176)+1)</f>
        <v/>
      </c>
      <c r="T177" t="str">
        <f>IF('Student Information Form'!G175="EM",'Student Information Form'!B175&amp;" "&amp;'Student Information Form'!C175,"")</f>
        <v/>
      </c>
      <c r="U177" t="str">
        <f t="shared" si="27"/>
        <v/>
      </c>
      <c r="V177" t="str">
        <f>IF(W177="","",MAX($V$2:V176)+1)</f>
        <v/>
      </c>
      <c r="W177" t="str">
        <f>IF('Student Information Form'!G175="FM",'Student Information Form'!B175&amp;" "&amp;'Student Information Form'!C175,"")</f>
        <v/>
      </c>
      <c r="X177" t="str">
        <f t="shared" si="28"/>
        <v/>
      </c>
      <c r="Y177" t="str">
        <f>IF(Z177="","",MAX($Y$2:Y176)+1)</f>
        <v/>
      </c>
      <c r="Z177" t="str">
        <f>IF('Student Information Form'!G175="HE",'Student Information Form'!B175&amp;" "&amp;'Student Information Form'!C175,"")</f>
        <v/>
      </c>
      <c r="AA177" t="str">
        <f t="shared" si="29"/>
        <v/>
      </c>
      <c r="AB177" t="str">
        <f>IF(AC177="","",MAX($AB$2:AB176)+1)</f>
        <v/>
      </c>
      <c r="AC177" t="str">
        <f>IF('Student Information Form'!G175="HB",'Student Information Form'!B175&amp;" "&amp;'Student Information Form'!C175,"")</f>
        <v/>
      </c>
      <c r="AD177" t="str">
        <f t="shared" si="30"/>
        <v/>
      </c>
      <c r="AE177" t="str">
        <f>IF(AF177="","",MAX($AE$2:AE176)+1)</f>
        <v/>
      </c>
      <c r="AF177" t="str">
        <f>IF('Student Information Form'!G175="MI",'Student Information Form'!B175&amp;" "&amp;'Student Information Form'!C175,"")</f>
        <v/>
      </c>
      <c r="AG177" t="str">
        <f t="shared" si="31"/>
        <v/>
      </c>
      <c r="AH177" t="str">
        <f>IF(AI177="","",MAX($AH$2:AH176)+1)</f>
        <v/>
      </c>
      <c r="AI177" t="str">
        <f>IF('Student Information Form'!G175="PH",'Student Information Form'!B175&amp;" "&amp;'Student Information Form'!C175,"")</f>
        <v/>
      </c>
      <c r="AJ177" t="str">
        <f t="shared" si="32"/>
        <v/>
      </c>
    </row>
    <row r="178" spans="4:36" x14ac:dyDescent="0.25">
      <c r="D178" t="str">
        <f>IF(E178="","",MAX($D$2:D177)+1)</f>
        <v/>
      </c>
      <c r="E178" t="str">
        <f>IF('Student Information Form'!G176="BD",'Student Information Form'!B176&amp;" "&amp;'Student Information Form'!C176,"")</f>
        <v/>
      </c>
      <c r="F178" t="str">
        <f t="shared" si="22"/>
        <v/>
      </c>
      <c r="G178" t="str">
        <f>IF(H178="","",MAX($G$2:G177)+1)</f>
        <v/>
      </c>
      <c r="H178" t="str">
        <f>IF('Student Information Form'!G176="CT",'Student Information Form'!B176&amp;" "&amp;'Student Information Form'!C176,"")</f>
        <v/>
      </c>
      <c r="I178" t="str">
        <f t="shared" si="23"/>
        <v/>
      </c>
      <c r="J178" t="str">
        <f>IF(K178="","",MAX($J$2:J177)+1)</f>
        <v/>
      </c>
      <c r="K178" t="str">
        <f>IF('Student Information Form'!G176="CP",'Student Information Form'!B176&amp;" "&amp;'Student Information Form'!C176,"")</f>
        <v/>
      </c>
      <c r="L178" t="str">
        <f t="shared" si="24"/>
        <v/>
      </c>
      <c r="M178" t="str">
        <f>IF(N178="","",MAX($M$2:M177)+1)</f>
        <v/>
      </c>
      <c r="N178" t="str">
        <f>IF('Student Information Form'!G176="CA",'Student Information Form'!B176&amp;" "&amp;'Student Information Form'!C176,"")</f>
        <v/>
      </c>
      <c r="O178" t="str">
        <f t="shared" si="25"/>
        <v/>
      </c>
      <c r="P178" t="str">
        <f>IF(Q178="","",MAX($P$2:P177)+1)</f>
        <v/>
      </c>
      <c r="Q178" t="str">
        <f>IF('Student Information Form'!G176="CS",'Student Information Form'!B176&amp;" "&amp;'Student Information Form'!C176,"")</f>
        <v/>
      </c>
      <c r="R178" t="str">
        <f t="shared" si="26"/>
        <v/>
      </c>
      <c r="S178" t="str">
        <f>IF(T178="","",MAX($S$2:S177)+1)</f>
        <v/>
      </c>
      <c r="T178" t="str">
        <f>IF('Student Information Form'!G176="EM",'Student Information Form'!B176&amp;" "&amp;'Student Information Form'!C176,"")</f>
        <v/>
      </c>
      <c r="U178" t="str">
        <f t="shared" si="27"/>
        <v/>
      </c>
      <c r="V178" t="str">
        <f>IF(W178="","",MAX($V$2:V177)+1)</f>
        <v/>
      </c>
      <c r="W178" t="str">
        <f>IF('Student Information Form'!G176="FM",'Student Information Form'!B176&amp;" "&amp;'Student Information Form'!C176,"")</f>
        <v/>
      </c>
      <c r="X178" t="str">
        <f t="shared" si="28"/>
        <v/>
      </c>
      <c r="Y178" t="str">
        <f>IF(Z178="","",MAX($Y$2:Y177)+1)</f>
        <v/>
      </c>
      <c r="Z178" t="str">
        <f>IF('Student Information Form'!G176="HE",'Student Information Form'!B176&amp;" "&amp;'Student Information Form'!C176,"")</f>
        <v/>
      </c>
      <c r="AA178" t="str">
        <f t="shared" si="29"/>
        <v/>
      </c>
      <c r="AB178" t="str">
        <f>IF(AC178="","",MAX($AB$2:AB177)+1)</f>
        <v/>
      </c>
      <c r="AC178" t="str">
        <f>IF('Student Information Form'!G176="HB",'Student Information Form'!B176&amp;" "&amp;'Student Information Form'!C176,"")</f>
        <v/>
      </c>
      <c r="AD178" t="str">
        <f t="shared" si="30"/>
        <v/>
      </c>
      <c r="AE178" t="str">
        <f>IF(AF178="","",MAX($AE$2:AE177)+1)</f>
        <v/>
      </c>
      <c r="AF178" t="str">
        <f>IF('Student Information Form'!G176="MI",'Student Information Form'!B176&amp;" "&amp;'Student Information Form'!C176,"")</f>
        <v/>
      </c>
      <c r="AG178" t="str">
        <f t="shared" si="31"/>
        <v/>
      </c>
      <c r="AH178" t="str">
        <f>IF(AI178="","",MAX($AH$2:AH177)+1)</f>
        <v/>
      </c>
      <c r="AI178" t="str">
        <f>IF('Student Information Form'!G176="PH",'Student Information Form'!B176&amp;" "&amp;'Student Information Form'!C176,"")</f>
        <v/>
      </c>
      <c r="AJ178" t="str">
        <f t="shared" si="32"/>
        <v/>
      </c>
    </row>
    <row r="179" spans="4:36" x14ac:dyDescent="0.25">
      <c r="D179" t="str">
        <f>IF(E179="","",MAX($D$2:D178)+1)</f>
        <v/>
      </c>
      <c r="E179" t="str">
        <f>IF('Student Information Form'!G177="BD",'Student Information Form'!B177&amp;" "&amp;'Student Information Form'!C177,"")</f>
        <v/>
      </c>
      <c r="F179" t="str">
        <f t="shared" si="22"/>
        <v/>
      </c>
      <c r="G179" t="str">
        <f>IF(H179="","",MAX($G$2:G178)+1)</f>
        <v/>
      </c>
      <c r="H179" t="str">
        <f>IF('Student Information Form'!G177="CT",'Student Information Form'!B177&amp;" "&amp;'Student Information Form'!C177,"")</f>
        <v/>
      </c>
      <c r="I179" t="str">
        <f t="shared" si="23"/>
        <v/>
      </c>
      <c r="J179" t="str">
        <f>IF(K179="","",MAX($J$2:J178)+1)</f>
        <v/>
      </c>
      <c r="K179" t="str">
        <f>IF('Student Information Form'!G177="CP",'Student Information Form'!B177&amp;" "&amp;'Student Information Form'!C177,"")</f>
        <v/>
      </c>
      <c r="L179" t="str">
        <f t="shared" si="24"/>
        <v/>
      </c>
      <c r="M179" t="str">
        <f>IF(N179="","",MAX($M$2:M178)+1)</f>
        <v/>
      </c>
      <c r="N179" t="str">
        <f>IF('Student Information Form'!G177="CA",'Student Information Form'!B177&amp;" "&amp;'Student Information Form'!C177,"")</f>
        <v/>
      </c>
      <c r="O179" t="str">
        <f t="shared" si="25"/>
        <v/>
      </c>
      <c r="P179" t="str">
        <f>IF(Q179="","",MAX($P$2:P178)+1)</f>
        <v/>
      </c>
      <c r="Q179" t="str">
        <f>IF('Student Information Form'!G177="CS",'Student Information Form'!B177&amp;" "&amp;'Student Information Form'!C177,"")</f>
        <v/>
      </c>
      <c r="R179" t="str">
        <f t="shared" si="26"/>
        <v/>
      </c>
      <c r="S179" t="str">
        <f>IF(T179="","",MAX($S$2:S178)+1)</f>
        <v/>
      </c>
      <c r="T179" t="str">
        <f>IF('Student Information Form'!G177="EM",'Student Information Form'!B177&amp;" "&amp;'Student Information Form'!C177,"")</f>
        <v/>
      </c>
      <c r="U179" t="str">
        <f t="shared" si="27"/>
        <v/>
      </c>
      <c r="V179" t="str">
        <f>IF(W179="","",MAX($V$2:V178)+1)</f>
        <v/>
      </c>
      <c r="W179" t="str">
        <f>IF('Student Information Form'!G177="FM",'Student Information Form'!B177&amp;" "&amp;'Student Information Form'!C177,"")</f>
        <v/>
      </c>
      <c r="X179" t="str">
        <f t="shared" si="28"/>
        <v/>
      </c>
      <c r="Y179" t="str">
        <f>IF(Z179="","",MAX($Y$2:Y178)+1)</f>
        <v/>
      </c>
      <c r="Z179" t="str">
        <f>IF('Student Information Form'!G177="HE",'Student Information Form'!B177&amp;" "&amp;'Student Information Form'!C177,"")</f>
        <v/>
      </c>
      <c r="AA179" t="str">
        <f t="shared" si="29"/>
        <v/>
      </c>
      <c r="AB179" t="str">
        <f>IF(AC179="","",MAX($AB$2:AB178)+1)</f>
        <v/>
      </c>
      <c r="AC179" t="str">
        <f>IF('Student Information Form'!G177="HB",'Student Information Form'!B177&amp;" "&amp;'Student Information Form'!C177,"")</f>
        <v/>
      </c>
      <c r="AD179" t="str">
        <f t="shared" si="30"/>
        <v/>
      </c>
      <c r="AE179" t="str">
        <f>IF(AF179="","",MAX($AE$2:AE178)+1)</f>
        <v/>
      </c>
      <c r="AF179" t="str">
        <f>IF('Student Information Form'!G177="MI",'Student Information Form'!B177&amp;" "&amp;'Student Information Form'!C177,"")</f>
        <v/>
      </c>
      <c r="AG179" t="str">
        <f t="shared" si="31"/>
        <v/>
      </c>
      <c r="AH179" t="str">
        <f>IF(AI179="","",MAX($AH$2:AH178)+1)</f>
        <v/>
      </c>
      <c r="AI179" t="str">
        <f>IF('Student Information Form'!G177="PH",'Student Information Form'!B177&amp;" "&amp;'Student Information Form'!C177,"")</f>
        <v/>
      </c>
      <c r="AJ179" t="str">
        <f t="shared" si="32"/>
        <v/>
      </c>
    </row>
    <row r="180" spans="4:36" x14ac:dyDescent="0.25">
      <c r="D180" t="str">
        <f>IF(E180="","",MAX($D$2:D179)+1)</f>
        <v/>
      </c>
      <c r="E180" t="str">
        <f>IF('Student Information Form'!G178="BD",'Student Information Form'!B178&amp;" "&amp;'Student Information Form'!C178,"")</f>
        <v/>
      </c>
      <c r="F180" t="str">
        <f t="shared" si="22"/>
        <v/>
      </c>
      <c r="G180" t="str">
        <f>IF(H180="","",MAX($G$2:G179)+1)</f>
        <v/>
      </c>
      <c r="H180" t="str">
        <f>IF('Student Information Form'!G178="CT",'Student Information Form'!B178&amp;" "&amp;'Student Information Form'!C178,"")</f>
        <v/>
      </c>
      <c r="I180" t="str">
        <f t="shared" si="23"/>
        <v/>
      </c>
      <c r="J180" t="str">
        <f>IF(K180="","",MAX($J$2:J179)+1)</f>
        <v/>
      </c>
      <c r="K180" t="str">
        <f>IF('Student Information Form'!G178="CP",'Student Information Form'!B178&amp;" "&amp;'Student Information Form'!C178,"")</f>
        <v/>
      </c>
      <c r="L180" t="str">
        <f t="shared" si="24"/>
        <v/>
      </c>
      <c r="M180" t="str">
        <f>IF(N180="","",MAX($M$2:M179)+1)</f>
        <v/>
      </c>
      <c r="N180" t="str">
        <f>IF('Student Information Form'!G178="CA",'Student Information Form'!B178&amp;" "&amp;'Student Information Form'!C178,"")</f>
        <v/>
      </c>
      <c r="O180" t="str">
        <f t="shared" si="25"/>
        <v/>
      </c>
      <c r="P180" t="str">
        <f>IF(Q180="","",MAX($P$2:P179)+1)</f>
        <v/>
      </c>
      <c r="Q180" t="str">
        <f>IF('Student Information Form'!G178="CS",'Student Information Form'!B178&amp;" "&amp;'Student Information Form'!C178,"")</f>
        <v/>
      </c>
      <c r="R180" t="str">
        <f t="shared" si="26"/>
        <v/>
      </c>
      <c r="S180" t="str">
        <f>IF(T180="","",MAX($S$2:S179)+1)</f>
        <v/>
      </c>
      <c r="T180" t="str">
        <f>IF('Student Information Form'!G178="EM",'Student Information Form'!B178&amp;" "&amp;'Student Information Form'!C178,"")</f>
        <v/>
      </c>
      <c r="U180" t="str">
        <f t="shared" si="27"/>
        <v/>
      </c>
      <c r="V180" t="str">
        <f>IF(W180="","",MAX($V$2:V179)+1)</f>
        <v/>
      </c>
      <c r="W180" t="str">
        <f>IF('Student Information Form'!G178="FM",'Student Information Form'!B178&amp;" "&amp;'Student Information Form'!C178,"")</f>
        <v/>
      </c>
      <c r="X180" t="str">
        <f t="shared" si="28"/>
        <v/>
      </c>
      <c r="Y180" t="str">
        <f>IF(Z180="","",MAX($Y$2:Y179)+1)</f>
        <v/>
      </c>
      <c r="Z180" t="str">
        <f>IF('Student Information Form'!G178="HE",'Student Information Form'!B178&amp;" "&amp;'Student Information Form'!C178,"")</f>
        <v/>
      </c>
      <c r="AA180" t="str">
        <f t="shared" si="29"/>
        <v/>
      </c>
      <c r="AB180" t="str">
        <f>IF(AC180="","",MAX($AB$2:AB179)+1)</f>
        <v/>
      </c>
      <c r="AC180" t="str">
        <f>IF('Student Information Form'!G178="HB",'Student Information Form'!B178&amp;" "&amp;'Student Information Form'!C178,"")</f>
        <v/>
      </c>
      <c r="AD180" t="str">
        <f t="shared" si="30"/>
        <v/>
      </c>
      <c r="AE180" t="str">
        <f>IF(AF180="","",MAX($AE$2:AE179)+1)</f>
        <v/>
      </c>
      <c r="AF180" t="str">
        <f>IF('Student Information Form'!G178="MI",'Student Information Form'!B178&amp;" "&amp;'Student Information Form'!C178,"")</f>
        <v/>
      </c>
      <c r="AG180" t="str">
        <f t="shared" si="31"/>
        <v/>
      </c>
      <c r="AH180" t="str">
        <f>IF(AI180="","",MAX($AH$2:AH179)+1)</f>
        <v/>
      </c>
      <c r="AI180" t="str">
        <f>IF('Student Information Form'!G178="PH",'Student Information Form'!B178&amp;" "&amp;'Student Information Form'!C178,"")</f>
        <v/>
      </c>
      <c r="AJ180" t="str">
        <f t="shared" si="32"/>
        <v/>
      </c>
    </row>
    <row r="181" spans="4:36" x14ac:dyDescent="0.25">
      <c r="D181" t="str">
        <f>IF(E181="","",MAX($D$2:D180)+1)</f>
        <v/>
      </c>
      <c r="E181" t="str">
        <f>IF('Student Information Form'!G179="BD",'Student Information Form'!B179&amp;" "&amp;'Student Information Form'!C179,"")</f>
        <v/>
      </c>
      <c r="F181" t="str">
        <f t="shared" si="22"/>
        <v/>
      </c>
      <c r="G181" t="str">
        <f>IF(H181="","",MAX($G$2:G180)+1)</f>
        <v/>
      </c>
      <c r="H181" t="str">
        <f>IF('Student Information Form'!G179="CT",'Student Information Form'!B179&amp;" "&amp;'Student Information Form'!C179,"")</f>
        <v/>
      </c>
      <c r="I181" t="str">
        <f t="shared" si="23"/>
        <v/>
      </c>
      <c r="J181" t="str">
        <f>IF(K181="","",MAX($J$2:J180)+1)</f>
        <v/>
      </c>
      <c r="K181" t="str">
        <f>IF('Student Information Form'!G179="CP",'Student Information Form'!B179&amp;" "&amp;'Student Information Form'!C179,"")</f>
        <v/>
      </c>
      <c r="L181" t="str">
        <f t="shared" si="24"/>
        <v/>
      </c>
      <c r="M181" t="str">
        <f>IF(N181="","",MAX($M$2:M180)+1)</f>
        <v/>
      </c>
      <c r="N181" t="str">
        <f>IF('Student Information Form'!G179="CA",'Student Information Form'!B179&amp;" "&amp;'Student Information Form'!C179,"")</f>
        <v/>
      </c>
      <c r="O181" t="str">
        <f t="shared" si="25"/>
        <v/>
      </c>
      <c r="P181" t="str">
        <f>IF(Q181="","",MAX($P$2:P180)+1)</f>
        <v/>
      </c>
      <c r="Q181" t="str">
        <f>IF('Student Information Form'!G179="CS",'Student Information Form'!B179&amp;" "&amp;'Student Information Form'!C179,"")</f>
        <v/>
      </c>
      <c r="R181" t="str">
        <f t="shared" si="26"/>
        <v/>
      </c>
      <c r="S181" t="str">
        <f>IF(T181="","",MAX($S$2:S180)+1)</f>
        <v/>
      </c>
      <c r="T181" t="str">
        <f>IF('Student Information Form'!G179="EM",'Student Information Form'!B179&amp;" "&amp;'Student Information Form'!C179,"")</f>
        <v/>
      </c>
      <c r="U181" t="str">
        <f t="shared" si="27"/>
        <v/>
      </c>
      <c r="V181" t="str">
        <f>IF(W181="","",MAX($V$2:V180)+1)</f>
        <v/>
      </c>
      <c r="W181" t="str">
        <f>IF('Student Information Form'!G179="FM",'Student Information Form'!B179&amp;" "&amp;'Student Information Form'!C179,"")</f>
        <v/>
      </c>
      <c r="X181" t="str">
        <f t="shared" si="28"/>
        <v/>
      </c>
      <c r="Y181" t="str">
        <f>IF(Z181="","",MAX($Y$2:Y180)+1)</f>
        <v/>
      </c>
      <c r="Z181" t="str">
        <f>IF('Student Information Form'!G179="HE",'Student Information Form'!B179&amp;" "&amp;'Student Information Form'!C179,"")</f>
        <v/>
      </c>
      <c r="AA181" t="str">
        <f t="shared" si="29"/>
        <v/>
      </c>
      <c r="AB181" t="str">
        <f>IF(AC181="","",MAX($AB$2:AB180)+1)</f>
        <v/>
      </c>
      <c r="AC181" t="str">
        <f>IF('Student Information Form'!G179="HB",'Student Information Form'!B179&amp;" "&amp;'Student Information Form'!C179,"")</f>
        <v/>
      </c>
      <c r="AD181" t="str">
        <f t="shared" si="30"/>
        <v/>
      </c>
      <c r="AE181" t="str">
        <f>IF(AF181="","",MAX($AE$2:AE180)+1)</f>
        <v/>
      </c>
      <c r="AF181" t="str">
        <f>IF('Student Information Form'!G179="MI",'Student Information Form'!B179&amp;" "&amp;'Student Information Form'!C179,"")</f>
        <v/>
      </c>
      <c r="AG181" t="str">
        <f t="shared" si="31"/>
        <v/>
      </c>
      <c r="AH181" t="str">
        <f>IF(AI181="","",MAX($AH$2:AH180)+1)</f>
        <v/>
      </c>
      <c r="AI181" t="str">
        <f>IF('Student Information Form'!G179="PH",'Student Information Form'!B179&amp;" "&amp;'Student Information Form'!C179,"")</f>
        <v/>
      </c>
      <c r="AJ181" t="str">
        <f t="shared" si="32"/>
        <v/>
      </c>
    </row>
    <row r="182" spans="4:36" x14ac:dyDescent="0.25">
      <c r="D182" t="str">
        <f>IF(E182="","",MAX($D$2:D181)+1)</f>
        <v/>
      </c>
      <c r="E182" t="str">
        <f>IF('Student Information Form'!G180="BD",'Student Information Form'!B180&amp;" "&amp;'Student Information Form'!C180,"")</f>
        <v/>
      </c>
      <c r="F182" t="str">
        <f t="shared" si="22"/>
        <v/>
      </c>
      <c r="G182" t="str">
        <f>IF(H182="","",MAX($G$2:G181)+1)</f>
        <v/>
      </c>
      <c r="H182" t="str">
        <f>IF('Student Information Form'!G180="CT",'Student Information Form'!B180&amp;" "&amp;'Student Information Form'!C180,"")</f>
        <v/>
      </c>
      <c r="I182" t="str">
        <f t="shared" si="23"/>
        <v/>
      </c>
      <c r="J182" t="str">
        <f>IF(K182="","",MAX($J$2:J181)+1)</f>
        <v/>
      </c>
      <c r="K182" t="str">
        <f>IF('Student Information Form'!G180="CP",'Student Information Form'!B180&amp;" "&amp;'Student Information Form'!C180,"")</f>
        <v/>
      </c>
      <c r="L182" t="str">
        <f t="shared" si="24"/>
        <v/>
      </c>
      <c r="M182" t="str">
        <f>IF(N182="","",MAX($M$2:M181)+1)</f>
        <v/>
      </c>
      <c r="N182" t="str">
        <f>IF('Student Information Form'!G180="CA",'Student Information Form'!B180&amp;" "&amp;'Student Information Form'!C180,"")</f>
        <v/>
      </c>
      <c r="O182" t="str">
        <f t="shared" si="25"/>
        <v/>
      </c>
      <c r="P182" t="str">
        <f>IF(Q182="","",MAX($P$2:P181)+1)</f>
        <v/>
      </c>
      <c r="Q182" t="str">
        <f>IF('Student Information Form'!G180="CS",'Student Information Form'!B180&amp;" "&amp;'Student Information Form'!C180,"")</f>
        <v/>
      </c>
      <c r="R182" t="str">
        <f t="shared" si="26"/>
        <v/>
      </c>
      <c r="S182" t="str">
        <f>IF(T182="","",MAX($S$2:S181)+1)</f>
        <v/>
      </c>
      <c r="T182" t="str">
        <f>IF('Student Information Form'!G180="EM",'Student Information Form'!B180&amp;" "&amp;'Student Information Form'!C180,"")</f>
        <v/>
      </c>
      <c r="U182" t="str">
        <f t="shared" si="27"/>
        <v/>
      </c>
      <c r="V182" t="str">
        <f>IF(W182="","",MAX($V$2:V181)+1)</f>
        <v/>
      </c>
      <c r="W182" t="str">
        <f>IF('Student Information Form'!G180="FM",'Student Information Form'!B180&amp;" "&amp;'Student Information Form'!C180,"")</f>
        <v/>
      </c>
      <c r="X182" t="str">
        <f t="shared" si="28"/>
        <v/>
      </c>
      <c r="Y182" t="str">
        <f>IF(Z182="","",MAX($Y$2:Y181)+1)</f>
        <v/>
      </c>
      <c r="Z182" t="str">
        <f>IF('Student Information Form'!G180="HE",'Student Information Form'!B180&amp;" "&amp;'Student Information Form'!C180,"")</f>
        <v/>
      </c>
      <c r="AA182" t="str">
        <f t="shared" si="29"/>
        <v/>
      </c>
      <c r="AB182" t="str">
        <f>IF(AC182="","",MAX($AB$2:AB181)+1)</f>
        <v/>
      </c>
      <c r="AC182" t="str">
        <f>IF('Student Information Form'!G180="HB",'Student Information Form'!B180&amp;" "&amp;'Student Information Form'!C180,"")</f>
        <v/>
      </c>
      <c r="AD182" t="str">
        <f t="shared" si="30"/>
        <v/>
      </c>
      <c r="AE182" t="str">
        <f>IF(AF182="","",MAX($AE$2:AE181)+1)</f>
        <v/>
      </c>
      <c r="AF182" t="str">
        <f>IF('Student Information Form'!G180="MI",'Student Information Form'!B180&amp;" "&amp;'Student Information Form'!C180,"")</f>
        <v/>
      </c>
      <c r="AG182" t="str">
        <f t="shared" si="31"/>
        <v/>
      </c>
      <c r="AH182" t="str">
        <f>IF(AI182="","",MAX($AH$2:AH181)+1)</f>
        <v/>
      </c>
      <c r="AI182" t="str">
        <f>IF('Student Information Form'!G180="PH",'Student Information Form'!B180&amp;" "&amp;'Student Information Form'!C180,"")</f>
        <v/>
      </c>
      <c r="AJ182" t="str">
        <f t="shared" si="32"/>
        <v/>
      </c>
    </row>
    <row r="183" spans="4:36" x14ac:dyDescent="0.25">
      <c r="D183" t="str">
        <f>IF(E183="","",MAX($D$2:D182)+1)</f>
        <v/>
      </c>
      <c r="E183" t="str">
        <f>IF('Student Information Form'!G181="BD",'Student Information Form'!B181&amp;" "&amp;'Student Information Form'!C181,"")</f>
        <v/>
      </c>
      <c r="F183" t="str">
        <f t="shared" si="22"/>
        <v/>
      </c>
      <c r="G183" t="str">
        <f>IF(H183="","",MAX($G$2:G182)+1)</f>
        <v/>
      </c>
      <c r="H183" t="str">
        <f>IF('Student Information Form'!G181="CT",'Student Information Form'!B181&amp;" "&amp;'Student Information Form'!C181,"")</f>
        <v/>
      </c>
      <c r="I183" t="str">
        <f t="shared" si="23"/>
        <v/>
      </c>
      <c r="J183" t="str">
        <f>IF(K183="","",MAX($J$2:J182)+1)</f>
        <v/>
      </c>
      <c r="K183" t="str">
        <f>IF('Student Information Form'!G181="CP",'Student Information Form'!B181&amp;" "&amp;'Student Information Form'!C181,"")</f>
        <v/>
      </c>
      <c r="L183" t="str">
        <f t="shared" si="24"/>
        <v/>
      </c>
      <c r="M183" t="str">
        <f>IF(N183="","",MAX($M$2:M182)+1)</f>
        <v/>
      </c>
      <c r="N183" t="str">
        <f>IF('Student Information Form'!G181="CA",'Student Information Form'!B181&amp;" "&amp;'Student Information Form'!C181,"")</f>
        <v/>
      </c>
      <c r="O183" t="str">
        <f t="shared" si="25"/>
        <v/>
      </c>
      <c r="P183" t="str">
        <f>IF(Q183="","",MAX($P$2:P182)+1)</f>
        <v/>
      </c>
      <c r="Q183" t="str">
        <f>IF('Student Information Form'!G181="CS",'Student Information Form'!B181&amp;" "&amp;'Student Information Form'!C181,"")</f>
        <v/>
      </c>
      <c r="R183" t="str">
        <f t="shared" si="26"/>
        <v/>
      </c>
      <c r="S183" t="str">
        <f>IF(T183="","",MAX($S$2:S182)+1)</f>
        <v/>
      </c>
      <c r="T183" t="str">
        <f>IF('Student Information Form'!G181="EM",'Student Information Form'!B181&amp;" "&amp;'Student Information Form'!C181,"")</f>
        <v/>
      </c>
      <c r="U183" t="str">
        <f t="shared" si="27"/>
        <v/>
      </c>
      <c r="V183" t="str">
        <f>IF(W183="","",MAX($V$2:V182)+1)</f>
        <v/>
      </c>
      <c r="W183" t="str">
        <f>IF('Student Information Form'!G181="FM",'Student Information Form'!B181&amp;" "&amp;'Student Information Form'!C181,"")</f>
        <v/>
      </c>
      <c r="X183" t="str">
        <f t="shared" si="28"/>
        <v/>
      </c>
      <c r="Y183" t="str">
        <f>IF(Z183="","",MAX($Y$2:Y182)+1)</f>
        <v/>
      </c>
      <c r="Z183" t="str">
        <f>IF('Student Information Form'!G181="HE",'Student Information Form'!B181&amp;" "&amp;'Student Information Form'!C181,"")</f>
        <v/>
      </c>
      <c r="AA183" t="str">
        <f t="shared" si="29"/>
        <v/>
      </c>
      <c r="AB183" t="str">
        <f>IF(AC183="","",MAX($AB$2:AB182)+1)</f>
        <v/>
      </c>
      <c r="AC183" t="str">
        <f>IF('Student Information Form'!G181="HB",'Student Information Form'!B181&amp;" "&amp;'Student Information Form'!C181,"")</f>
        <v/>
      </c>
      <c r="AD183" t="str">
        <f t="shared" si="30"/>
        <v/>
      </c>
      <c r="AE183" t="str">
        <f>IF(AF183="","",MAX($AE$2:AE182)+1)</f>
        <v/>
      </c>
      <c r="AF183" t="str">
        <f>IF('Student Information Form'!G181="MI",'Student Information Form'!B181&amp;" "&amp;'Student Information Form'!C181,"")</f>
        <v/>
      </c>
      <c r="AG183" t="str">
        <f t="shared" si="31"/>
        <v/>
      </c>
      <c r="AH183" t="str">
        <f>IF(AI183="","",MAX($AH$2:AH182)+1)</f>
        <v/>
      </c>
      <c r="AI183" t="str">
        <f>IF('Student Information Form'!G181="PH",'Student Information Form'!B181&amp;" "&amp;'Student Information Form'!C181,"")</f>
        <v/>
      </c>
      <c r="AJ183" t="str">
        <f t="shared" si="32"/>
        <v/>
      </c>
    </row>
    <row r="184" spans="4:36" x14ac:dyDescent="0.25">
      <c r="D184" t="str">
        <f>IF(E184="","",MAX($D$2:D183)+1)</f>
        <v/>
      </c>
      <c r="E184" t="str">
        <f>IF('Student Information Form'!G182="BD",'Student Information Form'!B182&amp;" "&amp;'Student Information Form'!C182,"")</f>
        <v/>
      </c>
      <c r="F184" t="str">
        <f t="shared" si="22"/>
        <v/>
      </c>
      <c r="G184" t="str">
        <f>IF(H184="","",MAX($G$2:G183)+1)</f>
        <v/>
      </c>
      <c r="H184" t="str">
        <f>IF('Student Information Form'!G182="CT",'Student Information Form'!B182&amp;" "&amp;'Student Information Form'!C182,"")</f>
        <v/>
      </c>
      <c r="I184" t="str">
        <f t="shared" si="23"/>
        <v/>
      </c>
      <c r="J184" t="str">
        <f>IF(K184="","",MAX($J$2:J183)+1)</f>
        <v/>
      </c>
      <c r="K184" t="str">
        <f>IF('Student Information Form'!G182="CP",'Student Information Form'!B182&amp;" "&amp;'Student Information Form'!C182,"")</f>
        <v/>
      </c>
      <c r="L184" t="str">
        <f t="shared" si="24"/>
        <v/>
      </c>
      <c r="M184" t="str">
        <f>IF(N184="","",MAX($M$2:M183)+1)</f>
        <v/>
      </c>
      <c r="N184" t="str">
        <f>IF('Student Information Form'!G182="CA",'Student Information Form'!B182&amp;" "&amp;'Student Information Form'!C182,"")</f>
        <v/>
      </c>
      <c r="O184" t="str">
        <f t="shared" si="25"/>
        <v/>
      </c>
      <c r="P184" t="str">
        <f>IF(Q184="","",MAX($P$2:P183)+1)</f>
        <v/>
      </c>
      <c r="Q184" t="str">
        <f>IF('Student Information Form'!G182="CS",'Student Information Form'!B182&amp;" "&amp;'Student Information Form'!C182,"")</f>
        <v/>
      </c>
      <c r="R184" t="str">
        <f t="shared" si="26"/>
        <v/>
      </c>
      <c r="S184" t="str">
        <f>IF(T184="","",MAX($S$2:S183)+1)</f>
        <v/>
      </c>
      <c r="T184" t="str">
        <f>IF('Student Information Form'!G182="EM",'Student Information Form'!B182&amp;" "&amp;'Student Information Form'!C182,"")</f>
        <v/>
      </c>
      <c r="U184" t="str">
        <f t="shared" si="27"/>
        <v/>
      </c>
      <c r="V184" t="str">
        <f>IF(W184="","",MAX($V$2:V183)+1)</f>
        <v/>
      </c>
      <c r="W184" t="str">
        <f>IF('Student Information Form'!G182="FM",'Student Information Form'!B182&amp;" "&amp;'Student Information Form'!C182,"")</f>
        <v/>
      </c>
      <c r="X184" t="str">
        <f t="shared" si="28"/>
        <v/>
      </c>
      <c r="Y184" t="str">
        <f>IF(Z184="","",MAX($Y$2:Y183)+1)</f>
        <v/>
      </c>
      <c r="Z184" t="str">
        <f>IF('Student Information Form'!G182="HE",'Student Information Form'!B182&amp;" "&amp;'Student Information Form'!C182,"")</f>
        <v/>
      </c>
      <c r="AA184" t="str">
        <f t="shared" si="29"/>
        <v/>
      </c>
      <c r="AB184" t="str">
        <f>IF(AC184="","",MAX($AB$2:AB183)+1)</f>
        <v/>
      </c>
      <c r="AC184" t="str">
        <f>IF('Student Information Form'!G182="HB",'Student Information Form'!B182&amp;" "&amp;'Student Information Form'!C182,"")</f>
        <v/>
      </c>
      <c r="AD184" t="str">
        <f t="shared" si="30"/>
        <v/>
      </c>
      <c r="AE184" t="str">
        <f>IF(AF184="","",MAX($AE$2:AE183)+1)</f>
        <v/>
      </c>
      <c r="AF184" t="str">
        <f>IF('Student Information Form'!G182="MI",'Student Information Form'!B182&amp;" "&amp;'Student Information Form'!C182,"")</f>
        <v/>
      </c>
      <c r="AG184" t="str">
        <f t="shared" si="31"/>
        <v/>
      </c>
      <c r="AH184" t="str">
        <f>IF(AI184="","",MAX($AH$2:AH183)+1)</f>
        <v/>
      </c>
      <c r="AI184" t="str">
        <f>IF('Student Information Form'!G182="PH",'Student Information Form'!B182&amp;" "&amp;'Student Information Form'!C182,"")</f>
        <v/>
      </c>
      <c r="AJ184" t="str">
        <f t="shared" si="32"/>
        <v/>
      </c>
    </row>
    <row r="185" spans="4:36" x14ac:dyDescent="0.25">
      <c r="D185" t="str">
        <f>IF(E185="","",MAX($D$2:D184)+1)</f>
        <v/>
      </c>
      <c r="E185" t="str">
        <f>IF('Student Information Form'!G183="BD",'Student Information Form'!B183&amp;" "&amp;'Student Information Form'!C183,"")</f>
        <v/>
      </c>
      <c r="F185" t="str">
        <f t="shared" si="22"/>
        <v/>
      </c>
      <c r="G185" t="str">
        <f>IF(H185="","",MAX($G$2:G184)+1)</f>
        <v/>
      </c>
      <c r="H185" t="str">
        <f>IF('Student Information Form'!G183="CT",'Student Information Form'!B183&amp;" "&amp;'Student Information Form'!C183,"")</f>
        <v/>
      </c>
      <c r="I185" t="str">
        <f t="shared" si="23"/>
        <v/>
      </c>
      <c r="J185" t="str">
        <f>IF(K185="","",MAX($J$2:J184)+1)</f>
        <v/>
      </c>
      <c r="K185" t="str">
        <f>IF('Student Information Form'!G183="CP",'Student Information Form'!B183&amp;" "&amp;'Student Information Form'!C183,"")</f>
        <v/>
      </c>
      <c r="L185" t="str">
        <f t="shared" si="24"/>
        <v/>
      </c>
      <c r="M185" t="str">
        <f>IF(N185="","",MAX($M$2:M184)+1)</f>
        <v/>
      </c>
      <c r="N185" t="str">
        <f>IF('Student Information Form'!G183="CA",'Student Information Form'!B183&amp;" "&amp;'Student Information Form'!C183,"")</f>
        <v/>
      </c>
      <c r="O185" t="str">
        <f t="shared" si="25"/>
        <v/>
      </c>
      <c r="P185" t="str">
        <f>IF(Q185="","",MAX($P$2:P184)+1)</f>
        <v/>
      </c>
      <c r="Q185" t="str">
        <f>IF('Student Information Form'!G183="CS",'Student Information Form'!B183&amp;" "&amp;'Student Information Form'!C183,"")</f>
        <v/>
      </c>
      <c r="R185" t="str">
        <f t="shared" si="26"/>
        <v/>
      </c>
      <c r="S185" t="str">
        <f>IF(T185="","",MAX($S$2:S184)+1)</f>
        <v/>
      </c>
      <c r="T185" t="str">
        <f>IF('Student Information Form'!G183="EM",'Student Information Form'!B183&amp;" "&amp;'Student Information Form'!C183,"")</f>
        <v/>
      </c>
      <c r="U185" t="str">
        <f t="shared" si="27"/>
        <v/>
      </c>
      <c r="V185" t="str">
        <f>IF(W185="","",MAX($V$2:V184)+1)</f>
        <v/>
      </c>
      <c r="W185" t="str">
        <f>IF('Student Information Form'!G183="FM",'Student Information Form'!B183&amp;" "&amp;'Student Information Form'!C183,"")</f>
        <v/>
      </c>
      <c r="X185" t="str">
        <f t="shared" si="28"/>
        <v/>
      </c>
      <c r="Y185" t="str">
        <f>IF(Z185="","",MAX($Y$2:Y184)+1)</f>
        <v/>
      </c>
      <c r="Z185" t="str">
        <f>IF('Student Information Form'!G183="HE",'Student Information Form'!B183&amp;" "&amp;'Student Information Form'!C183,"")</f>
        <v/>
      </c>
      <c r="AA185" t="str">
        <f t="shared" si="29"/>
        <v/>
      </c>
      <c r="AB185" t="str">
        <f>IF(AC185="","",MAX($AB$2:AB184)+1)</f>
        <v/>
      </c>
      <c r="AC185" t="str">
        <f>IF('Student Information Form'!G183="HB",'Student Information Form'!B183&amp;" "&amp;'Student Information Form'!C183,"")</f>
        <v/>
      </c>
      <c r="AD185" t="str">
        <f t="shared" si="30"/>
        <v/>
      </c>
      <c r="AE185" t="str">
        <f>IF(AF185="","",MAX($AE$2:AE184)+1)</f>
        <v/>
      </c>
      <c r="AF185" t="str">
        <f>IF('Student Information Form'!G183="MI",'Student Information Form'!B183&amp;" "&amp;'Student Information Form'!C183,"")</f>
        <v/>
      </c>
      <c r="AG185" t="str">
        <f t="shared" si="31"/>
        <v/>
      </c>
      <c r="AH185" t="str">
        <f>IF(AI185="","",MAX($AH$2:AH184)+1)</f>
        <v/>
      </c>
      <c r="AI185" t="str">
        <f>IF('Student Information Form'!G183="PH",'Student Information Form'!B183&amp;" "&amp;'Student Information Form'!C183,"")</f>
        <v/>
      </c>
      <c r="AJ185" t="str">
        <f t="shared" si="32"/>
        <v/>
      </c>
    </row>
    <row r="186" spans="4:36" x14ac:dyDescent="0.25">
      <c r="D186" t="str">
        <f>IF(E186="","",MAX($D$2:D185)+1)</f>
        <v/>
      </c>
      <c r="E186" t="str">
        <f>IF('Student Information Form'!G184="BD",'Student Information Form'!B184&amp;" "&amp;'Student Information Form'!C184,"")</f>
        <v/>
      </c>
      <c r="F186" t="str">
        <f t="shared" si="22"/>
        <v/>
      </c>
      <c r="G186" t="str">
        <f>IF(H186="","",MAX($G$2:G185)+1)</f>
        <v/>
      </c>
      <c r="H186" t="str">
        <f>IF('Student Information Form'!G184="CT",'Student Information Form'!B184&amp;" "&amp;'Student Information Form'!C184,"")</f>
        <v/>
      </c>
      <c r="I186" t="str">
        <f t="shared" si="23"/>
        <v/>
      </c>
      <c r="J186" t="str">
        <f>IF(K186="","",MAX($J$2:J185)+1)</f>
        <v/>
      </c>
      <c r="K186" t="str">
        <f>IF('Student Information Form'!G184="CP",'Student Information Form'!B184&amp;" "&amp;'Student Information Form'!C184,"")</f>
        <v/>
      </c>
      <c r="L186" t="str">
        <f t="shared" si="24"/>
        <v/>
      </c>
      <c r="M186" t="str">
        <f>IF(N186="","",MAX($M$2:M185)+1)</f>
        <v/>
      </c>
      <c r="N186" t="str">
        <f>IF('Student Information Form'!G184="CA",'Student Information Form'!B184&amp;" "&amp;'Student Information Form'!C184,"")</f>
        <v/>
      </c>
      <c r="O186" t="str">
        <f t="shared" si="25"/>
        <v/>
      </c>
      <c r="P186" t="str">
        <f>IF(Q186="","",MAX($P$2:P185)+1)</f>
        <v/>
      </c>
      <c r="Q186" t="str">
        <f>IF('Student Information Form'!G184="CS",'Student Information Form'!B184&amp;" "&amp;'Student Information Form'!C184,"")</f>
        <v/>
      </c>
      <c r="R186" t="str">
        <f t="shared" si="26"/>
        <v/>
      </c>
      <c r="S186" t="str">
        <f>IF(T186="","",MAX($S$2:S185)+1)</f>
        <v/>
      </c>
      <c r="T186" t="str">
        <f>IF('Student Information Form'!G184="EM",'Student Information Form'!B184&amp;" "&amp;'Student Information Form'!C184,"")</f>
        <v/>
      </c>
      <c r="U186" t="str">
        <f t="shared" si="27"/>
        <v/>
      </c>
      <c r="V186" t="str">
        <f>IF(W186="","",MAX($V$2:V185)+1)</f>
        <v/>
      </c>
      <c r="W186" t="str">
        <f>IF('Student Information Form'!G184="FM",'Student Information Form'!B184&amp;" "&amp;'Student Information Form'!C184,"")</f>
        <v/>
      </c>
      <c r="X186" t="str">
        <f t="shared" si="28"/>
        <v/>
      </c>
      <c r="Y186" t="str">
        <f>IF(Z186="","",MAX($Y$2:Y185)+1)</f>
        <v/>
      </c>
      <c r="Z186" t="str">
        <f>IF('Student Information Form'!G184="HE",'Student Information Form'!B184&amp;" "&amp;'Student Information Form'!C184,"")</f>
        <v/>
      </c>
      <c r="AA186" t="str">
        <f t="shared" si="29"/>
        <v/>
      </c>
      <c r="AB186" t="str">
        <f>IF(AC186="","",MAX($AB$2:AB185)+1)</f>
        <v/>
      </c>
      <c r="AC186" t="str">
        <f>IF('Student Information Form'!G184="HB",'Student Information Form'!B184&amp;" "&amp;'Student Information Form'!C184,"")</f>
        <v/>
      </c>
      <c r="AD186" t="str">
        <f t="shared" si="30"/>
        <v/>
      </c>
      <c r="AE186" t="str">
        <f>IF(AF186="","",MAX($AE$2:AE185)+1)</f>
        <v/>
      </c>
      <c r="AF186" t="str">
        <f>IF('Student Information Form'!G184="MI",'Student Information Form'!B184&amp;" "&amp;'Student Information Form'!C184,"")</f>
        <v/>
      </c>
      <c r="AG186" t="str">
        <f t="shared" si="31"/>
        <v/>
      </c>
      <c r="AH186" t="str">
        <f>IF(AI186="","",MAX($AH$2:AH185)+1)</f>
        <v/>
      </c>
      <c r="AI186" t="str">
        <f>IF('Student Information Form'!G184="PH",'Student Information Form'!B184&amp;" "&amp;'Student Information Form'!C184,"")</f>
        <v/>
      </c>
      <c r="AJ186" t="str">
        <f t="shared" si="32"/>
        <v/>
      </c>
    </row>
    <row r="187" spans="4:36" x14ac:dyDescent="0.25">
      <c r="D187" t="str">
        <f>IF(E187="","",MAX($D$2:D186)+1)</f>
        <v/>
      </c>
      <c r="E187" t="str">
        <f>IF('Student Information Form'!G185="BD",'Student Information Form'!B185&amp;" "&amp;'Student Information Form'!C185,"")</f>
        <v/>
      </c>
      <c r="F187" t="str">
        <f t="shared" si="22"/>
        <v/>
      </c>
      <c r="G187" t="str">
        <f>IF(H187="","",MAX($G$2:G186)+1)</f>
        <v/>
      </c>
      <c r="H187" t="str">
        <f>IF('Student Information Form'!G185="CT",'Student Information Form'!B185&amp;" "&amp;'Student Information Form'!C185,"")</f>
        <v/>
      </c>
      <c r="I187" t="str">
        <f t="shared" si="23"/>
        <v/>
      </c>
      <c r="J187" t="str">
        <f>IF(K187="","",MAX($J$2:J186)+1)</f>
        <v/>
      </c>
      <c r="K187" t="str">
        <f>IF('Student Information Form'!G185="CP",'Student Information Form'!B185&amp;" "&amp;'Student Information Form'!C185,"")</f>
        <v/>
      </c>
      <c r="L187" t="str">
        <f t="shared" si="24"/>
        <v/>
      </c>
      <c r="M187" t="str">
        <f>IF(N187="","",MAX($M$2:M186)+1)</f>
        <v/>
      </c>
      <c r="N187" t="str">
        <f>IF('Student Information Form'!G185="CA",'Student Information Form'!B185&amp;" "&amp;'Student Information Form'!C185,"")</f>
        <v/>
      </c>
      <c r="O187" t="str">
        <f t="shared" si="25"/>
        <v/>
      </c>
      <c r="P187" t="str">
        <f>IF(Q187="","",MAX($P$2:P186)+1)</f>
        <v/>
      </c>
      <c r="Q187" t="str">
        <f>IF('Student Information Form'!G185="CS",'Student Information Form'!B185&amp;" "&amp;'Student Information Form'!C185,"")</f>
        <v/>
      </c>
      <c r="R187" t="str">
        <f t="shared" si="26"/>
        <v/>
      </c>
      <c r="S187" t="str">
        <f>IF(T187="","",MAX($S$2:S186)+1)</f>
        <v/>
      </c>
      <c r="T187" t="str">
        <f>IF('Student Information Form'!G185="EM",'Student Information Form'!B185&amp;" "&amp;'Student Information Form'!C185,"")</f>
        <v/>
      </c>
      <c r="U187" t="str">
        <f t="shared" si="27"/>
        <v/>
      </c>
      <c r="V187" t="str">
        <f>IF(W187="","",MAX($V$2:V186)+1)</f>
        <v/>
      </c>
      <c r="W187" t="str">
        <f>IF('Student Information Form'!G185="FM",'Student Information Form'!B185&amp;" "&amp;'Student Information Form'!C185,"")</f>
        <v/>
      </c>
      <c r="X187" t="str">
        <f t="shared" si="28"/>
        <v/>
      </c>
      <c r="Y187" t="str">
        <f>IF(Z187="","",MAX($Y$2:Y186)+1)</f>
        <v/>
      </c>
      <c r="Z187" t="str">
        <f>IF('Student Information Form'!G185="HE",'Student Information Form'!B185&amp;" "&amp;'Student Information Form'!C185,"")</f>
        <v/>
      </c>
      <c r="AA187" t="str">
        <f t="shared" si="29"/>
        <v/>
      </c>
      <c r="AB187" t="str">
        <f>IF(AC187="","",MAX($AB$2:AB186)+1)</f>
        <v/>
      </c>
      <c r="AC187" t="str">
        <f>IF('Student Information Form'!G185="HB",'Student Information Form'!B185&amp;" "&amp;'Student Information Form'!C185,"")</f>
        <v/>
      </c>
      <c r="AD187" t="str">
        <f t="shared" si="30"/>
        <v/>
      </c>
      <c r="AE187" t="str">
        <f>IF(AF187="","",MAX($AE$2:AE186)+1)</f>
        <v/>
      </c>
      <c r="AF187" t="str">
        <f>IF('Student Information Form'!G185="MI",'Student Information Form'!B185&amp;" "&amp;'Student Information Form'!C185,"")</f>
        <v/>
      </c>
      <c r="AG187" t="str">
        <f t="shared" si="31"/>
        <v/>
      </c>
      <c r="AH187" t="str">
        <f>IF(AI187="","",MAX($AH$2:AH186)+1)</f>
        <v/>
      </c>
      <c r="AI187" t="str">
        <f>IF('Student Information Form'!G185="PH",'Student Information Form'!B185&amp;" "&amp;'Student Information Form'!C185,"")</f>
        <v/>
      </c>
      <c r="AJ187" t="str">
        <f t="shared" si="32"/>
        <v/>
      </c>
    </row>
    <row r="188" spans="4:36" x14ac:dyDescent="0.25">
      <c r="D188" t="str">
        <f>IF(E188="","",MAX($D$2:D187)+1)</f>
        <v/>
      </c>
      <c r="E188" t="str">
        <f>IF('Student Information Form'!G186="BD",'Student Information Form'!B186&amp;" "&amp;'Student Information Form'!C186,"")</f>
        <v/>
      </c>
      <c r="F188" t="str">
        <f t="shared" si="22"/>
        <v/>
      </c>
      <c r="G188" t="str">
        <f>IF(H188="","",MAX($G$2:G187)+1)</f>
        <v/>
      </c>
      <c r="H188" t="str">
        <f>IF('Student Information Form'!G186="CT",'Student Information Form'!B186&amp;" "&amp;'Student Information Form'!C186,"")</f>
        <v/>
      </c>
      <c r="I188" t="str">
        <f t="shared" si="23"/>
        <v/>
      </c>
      <c r="J188" t="str">
        <f>IF(K188="","",MAX($J$2:J187)+1)</f>
        <v/>
      </c>
      <c r="K188" t="str">
        <f>IF('Student Information Form'!G186="CP",'Student Information Form'!B186&amp;" "&amp;'Student Information Form'!C186,"")</f>
        <v/>
      </c>
      <c r="L188" t="str">
        <f t="shared" si="24"/>
        <v/>
      </c>
      <c r="M188" t="str">
        <f>IF(N188="","",MAX($M$2:M187)+1)</f>
        <v/>
      </c>
      <c r="N188" t="str">
        <f>IF('Student Information Form'!G186="CA",'Student Information Form'!B186&amp;" "&amp;'Student Information Form'!C186,"")</f>
        <v/>
      </c>
      <c r="O188" t="str">
        <f t="shared" si="25"/>
        <v/>
      </c>
      <c r="P188" t="str">
        <f>IF(Q188="","",MAX($P$2:P187)+1)</f>
        <v/>
      </c>
      <c r="Q188" t="str">
        <f>IF('Student Information Form'!G186="CS",'Student Information Form'!B186&amp;" "&amp;'Student Information Form'!C186,"")</f>
        <v/>
      </c>
      <c r="R188" t="str">
        <f t="shared" si="26"/>
        <v/>
      </c>
      <c r="S188" t="str">
        <f>IF(T188="","",MAX($S$2:S187)+1)</f>
        <v/>
      </c>
      <c r="T188" t="str">
        <f>IF('Student Information Form'!G186="EM",'Student Information Form'!B186&amp;" "&amp;'Student Information Form'!C186,"")</f>
        <v/>
      </c>
      <c r="U188" t="str">
        <f t="shared" si="27"/>
        <v/>
      </c>
      <c r="V188" t="str">
        <f>IF(W188="","",MAX($V$2:V187)+1)</f>
        <v/>
      </c>
      <c r="W188" t="str">
        <f>IF('Student Information Form'!G186="FM",'Student Information Form'!B186&amp;" "&amp;'Student Information Form'!C186,"")</f>
        <v/>
      </c>
      <c r="X188" t="str">
        <f t="shared" si="28"/>
        <v/>
      </c>
      <c r="Y188" t="str">
        <f>IF(Z188="","",MAX($Y$2:Y187)+1)</f>
        <v/>
      </c>
      <c r="Z188" t="str">
        <f>IF('Student Information Form'!G186="HE",'Student Information Form'!B186&amp;" "&amp;'Student Information Form'!C186,"")</f>
        <v/>
      </c>
      <c r="AA188" t="str">
        <f t="shared" si="29"/>
        <v/>
      </c>
      <c r="AB188" t="str">
        <f>IF(AC188="","",MAX($AB$2:AB187)+1)</f>
        <v/>
      </c>
      <c r="AC188" t="str">
        <f>IF('Student Information Form'!G186="HB",'Student Information Form'!B186&amp;" "&amp;'Student Information Form'!C186,"")</f>
        <v/>
      </c>
      <c r="AD188" t="str">
        <f t="shared" si="30"/>
        <v/>
      </c>
      <c r="AE188" t="str">
        <f>IF(AF188="","",MAX($AE$2:AE187)+1)</f>
        <v/>
      </c>
      <c r="AF188" t="str">
        <f>IF('Student Information Form'!G186="MI",'Student Information Form'!B186&amp;" "&amp;'Student Information Form'!C186,"")</f>
        <v/>
      </c>
      <c r="AG188" t="str">
        <f t="shared" si="31"/>
        <v/>
      </c>
      <c r="AH188" t="str">
        <f>IF(AI188="","",MAX($AH$2:AH187)+1)</f>
        <v/>
      </c>
      <c r="AI188" t="str">
        <f>IF('Student Information Form'!G186="PH",'Student Information Form'!B186&amp;" "&amp;'Student Information Form'!C186,"")</f>
        <v/>
      </c>
      <c r="AJ188" t="str">
        <f t="shared" si="32"/>
        <v/>
      </c>
    </row>
    <row r="189" spans="4:36" x14ac:dyDescent="0.25">
      <c r="D189" t="str">
        <f>IF(E189="","",MAX($D$2:D188)+1)</f>
        <v/>
      </c>
      <c r="E189" t="str">
        <f>IF('Student Information Form'!G187="BD",'Student Information Form'!B187&amp;" "&amp;'Student Information Form'!C187,"")</f>
        <v/>
      </c>
      <c r="F189" t="str">
        <f t="shared" si="22"/>
        <v/>
      </c>
      <c r="G189" t="str">
        <f>IF(H189="","",MAX($G$2:G188)+1)</f>
        <v/>
      </c>
      <c r="H189" t="str">
        <f>IF('Student Information Form'!G187="CT",'Student Information Form'!B187&amp;" "&amp;'Student Information Form'!C187,"")</f>
        <v/>
      </c>
      <c r="I189" t="str">
        <f t="shared" si="23"/>
        <v/>
      </c>
      <c r="J189" t="str">
        <f>IF(K189="","",MAX($J$2:J188)+1)</f>
        <v/>
      </c>
      <c r="K189" t="str">
        <f>IF('Student Information Form'!G187="CP",'Student Information Form'!B187&amp;" "&amp;'Student Information Form'!C187,"")</f>
        <v/>
      </c>
      <c r="L189" t="str">
        <f t="shared" si="24"/>
        <v/>
      </c>
      <c r="M189" t="str">
        <f>IF(N189="","",MAX($M$2:M188)+1)</f>
        <v/>
      </c>
      <c r="N189" t="str">
        <f>IF('Student Information Form'!G187="CA",'Student Information Form'!B187&amp;" "&amp;'Student Information Form'!C187,"")</f>
        <v/>
      </c>
      <c r="O189" t="str">
        <f t="shared" si="25"/>
        <v/>
      </c>
      <c r="P189" t="str">
        <f>IF(Q189="","",MAX($P$2:P188)+1)</f>
        <v/>
      </c>
      <c r="Q189" t="str">
        <f>IF('Student Information Form'!G187="CS",'Student Information Form'!B187&amp;" "&amp;'Student Information Form'!C187,"")</f>
        <v/>
      </c>
      <c r="R189" t="str">
        <f t="shared" si="26"/>
        <v/>
      </c>
      <c r="S189" t="str">
        <f>IF(T189="","",MAX($S$2:S188)+1)</f>
        <v/>
      </c>
      <c r="T189" t="str">
        <f>IF('Student Information Form'!G187="EM",'Student Information Form'!B187&amp;" "&amp;'Student Information Form'!C187,"")</f>
        <v/>
      </c>
      <c r="U189" t="str">
        <f t="shared" si="27"/>
        <v/>
      </c>
      <c r="V189" t="str">
        <f>IF(W189="","",MAX($V$2:V188)+1)</f>
        <v/>
      </c>
      <c r="W189" t="str">
        <f>IF('Student Information Form'!G187="FM",'Student Information Form'!B187&amp;" "&amp;'Student Information Form'!C187,"")</f>
        <v/>
      </c>
      <c r="X189" t="str">
        <f t="shared" si="28"/>
        <v/>
      </c>
      <c r="Y189" t="str">
        <f>IF(Z189="","",MAX($Y$2:Y188)+1)</f>
        <v/>
      </c>
      <c r="Z189" t="str">
        <f>IF('Student Information Form'!G187="HE",'Student Information Form'!B187&amp;" "&amp;'Student Information Form'!C187,"")</f>
        <v/>
      </c>
      <c r="AA189" t="str">
        <f t="shared" si="29"/>
        <v/>
      </c>
      <c r="AB189" t="str">
        <f>IF(AC189="","",MAX($AB$2:AB188)+1)</f>
        <v/>
      </c>
      <c r="AC189" t="str">
        <f>IF('Student Information Form'!G187="HB",'Student Information Form'!B187&amp;" "&amp;'Student Information Form'!C187,"")</f>
        <v/>
      </c>
      <c r="AD189" t="str">
        <f t="shared" si="30"/>
        <v/>
      </c>
      <c r="AE189" t="str">
        <f>IF(AF189="","",MAX($AE$2:AE188)+1)</f>
        <v/>
      </c>
      <c r="AF189" t="str">
        <f>IF('Student Information Form'!G187="MI",'Student Information Form'!B187&amp;" "&amp;'Student Information Form'!C187,"")</f>
        <v/>
      </c>
      <c r="AG189" t="str">
        <f t="shared" si="31"/>
        <v/>
      </c>
      <c r="AH189" t="str">
        <f>IF(AI189="","",MAX($AH$2:AH188)+1)</f>
        <v/>
      </c>
      <c r="AI189" t="str">
        <f>IF('Student Information Form'!G187="PH",'Student Information Form'!B187&amp;" "&amp;'Student Information Form'!C187,"")</f>
        <v/>
      </c>
      <c r="AJ189" t="str">
        <f t="shared" si="32"/>
        <v/>
      </c>
    </row>
    <row r="190" spans="4:36" x14ac:dyDescent="0.25">
      <c r="D190" t="str">
        <f>IF(E190="","",MAX($D$2:D189)+1)</f>
        <v/>
      </c>
      <c r="E190" t="str">
        <f>IF('Student Information Form'!G188="BD",'Student Information Form'!B188&amp;" "&amp;'Student Information Form'!C188,"")</f>
        <v/>
      </c>
      <c r="F190" t="str">
        <f t="shared" si="22"/>
        <v/>
      </c>
      <c r="G190" t="str">
        <f>IF(H190="","",MAX($G$2:G189)+1)</f>
        <v/>
      </c>
      <c r="H190" t="str">
        <f>IF('Student Information Form'!G188="CT",'Student Information Form'!B188&amp;" "&amp;'Student Information Form'!C188,"")</f>
        <v/>
      </c>
      <c r="I190" t="str">
        <f t="shared" si="23"/>
        <v/>
      </c>
      <c r="J190" t="str">
        <f>IF(K190="","",MAX($J$2:J189)+1)</f>
        <v/>
      </c>
      <c r="K190" t="str">
        <f>IF('Student Information Form'!G188="CP",'Student Information Form'!B188&amp;" "&amp;'Student Information Form'!C188,"")</f>
        <v/>
      </c>
      <c r="L190" t="str">
        <f t="shared" si="24"/>
        <v/>
      </c>
      <c r="M190" t="str">
        <f>IF(N190="","",MAX($M$2:M189)+1)</f>
        <v/>
      </c>
      <c r="N190" t="str">
        <f>IF('Student Information Form'!G188="CA",'Student Information Form'!B188&amp;" "&amp;'Student Information Form'!C188,"")</f>
        <v/>
      </c>
      <c r="O190" t="str">
        <f t="shared" si="25"/>
        <v/>
      </c>
      <c r="P190" t="str">
        <f>IF(Q190="","",MAX($P$2:P189)+1)</f>
        <v/>
      </c>
      <c r="Q190" t="str">
        <f>IF('Student Information Form'!G188="CS",'Student Information Form'!B188&amp;" "&amp;'Student Information Form'!C188,"")</f>
        <v/>
      </c>
      <c r="R190" t="str">
        <f t="shared" si="26"/>
        <v/>
      </c>
      <c r="S190" t="str">
        <f>IF(T190="","",MAX($S$2:S189)+1)</f>
        <v/>
      </c>
      <c r="T190" t="str">
        <f>IF('Student Information Form'!G188="EM",'Student Information Form'!B188&amp;" "&amp;'Student Information Form'!C188,"")</f>
        <v/>
      </c>
      <c r="U190" t="str">
        <f t="shared" si="27"/>
        <v/>
      </c>
      <c r="V190" t="str">
        <f>IF(W190="","",MAX($V$2:V189)+1)</f>
        <v/>
      </c>
      <c r="W190" t="str">
        <f>IF('Student Information Form'!G188="FM",'Student Information Form'!B188&amp;" "&amp;'Student Information Form'!C188,"")</f>
        <v/>
      </c>
      <c r="X190" t="str">
        <f t="shared" si="28"/>
        <v/>
      </c>
      <c r="Y190" t="str">
        <f>IF(Z190="","",MAX($Y$2:Y189)+1)</f>
        <v/>
      </c>
      <c r="Z190" t="str">
        <f>IF('Student Information Form'!G188="HE",'Student Information Form'!B188&amp;" "&amp;'Student Information Form'!C188,"")</f>
        <v/>
      </c>
      <c r="AA190" t="str">
        <f t="shared" si="29"/>
        <v/>
      </c>
      <c r="AB190" t="str">
        <f>IF(AC190="","",MAX($AB$2:AB189)+1)</f>
        <v/>
      </c>
      <c r="AC190" t="str">
        <f>IF('Student Information Form'!G188="HB",'Student Information Form'!B188&amp;" "&amp;'Student Information Form'!C188,"")</f>
        <v/>
      </c>
      <c r="AD190" t="str">
        <f t="shared" si="30"/>
        <v/>
      </c>
      <c r="AE190" t="str">
        <f>IF(AF190="","",MAX($AE$2:AE189)+1)</f>
        <v/>
      </c>
      <c r="AF190" t="str">
        <f>IF('Student Information Form'!G188="MI",'Student Information Form'!B188&amp;" "&amp;'Student Information Form'!C188,"")</f>
        <v/>
      </c>
      <c r="AG190" t="str">
        <f t="shared" si="31"/>
        <v/>
      </c>
      <c r="AH190" t="str">
        <f>IF(AI190="","",MAX($AH$2:AH189)+1)</f>
        <v/>
      </c>
      <c r="AI190" t="str">
        <f>IF('Student Information Form'!G188="PH",'Student Information Form'!B188&amp;" "&amp;'Student Information Form'!C188,"")</f>
        <v/>
      </c>
      <c r="AJ190" t="str">
        <f t="shared" si="32"/>
        <v/>
      </c>
    </row>
    <row r="191" spans="4:36" x14ac:dyDescent="0.25">
      <c r="D191" t="str">
        <f>IF(E191="","",MAX($D$2:D190)+1)</f>
        <v/>
      </c>
      <c r="E191" t="str">
        <f>IF('Student Information Form'!G189="BD",'Student Information Form'!B189&amp;" "&amp;'Student Information Form'!C189,"")</f>
        <v/>
      </c>
      <c r="F191" t="str">
        <f t="shared" si="22"/>
        <v/>
      </c>
      <c r="G191" t="str">
        <f>IF(H191="","",MAX($G$2:G190)+1)</f>
        <v/>
      </c>
      <c r="H191" t="str">
        <f>IF('Student Information Form'!G189="CT",'Student Information Form'!B189&amp;" "&amp;'Student Information Form'!C189,"")</f>
        <v/>
      </c>
      <c r="I191" t="str">
        <f t="shared" si="23"/>
        <v/>
      </c>
      <c r="J191" t="str">
        <f>IF(K191="","",MAX($J$2:J190)+1)</f>
        <v/>
      </c>
      <c r="K191" t="str">
        <f>IF('Student Information Form'!G189="CP",'Student Information Form'!B189&amp;" "&amp;'Student Information Form'!C189,"")</f>
        <v/>
      </c>
      <c r="L191" t="str">
        <f t="shared" si="24"/>
        <v/>
      </c>
      <c r="M191" t="str">
        <f>IF(N191="","",MAX($M$2:M190)+1)</f>
        <v/>
      </c>
      <c r="N191" t="str">
        <f>IF('Student Information Form'!G189="CA",'Student Information Form'!B189&amp;" "&amp;'Student Information Form'!C189,"")</f>
        <v/>
      </c>
      <c r="O191" t="str">
        <f t="shared" si="25"/>
        <v/>
      </c>
      <c r="P191" t="str">
        <f>IF(Q191="","",MAX($P$2:P190)+1)</f>
        <v/>
      </c>
      <c r="Q191" t="str">
        <f>IF('Student Information Form'!G189="CS",'Student Information Form'!B189&amp;" "&amp;'Student Information Form'!C189,"")</f>
        <v/>
      </c>
      <c r="R191" t="str">
        <f t="shared" si="26"/>
        <v/>
      </c>
      <c r="S191" t="str">
        <f>IF(T191="","",MAX($S$2:S190)+1)</f>
        <v/>
      </c>
      <c r="T191" t="str">
        <f>IF('Student Information Form'!G189="EM",'Student Information Form'!B189&amp;" "&amp;'Student Information Form'!C189,"")</f>
        <v/>
      </c>
      <c r="U191" t="str">
        <f t="shared" si="27"/>
        <v/>
      </c>
      <c r="V191" t="str">
        <f>IF(W191="","",MAX($V$2:V190)+1)</f>
        <v/>
      </c>
      <c r="W191" t="str">
        <f>IF('Student Information Form'!G189="FM",'Student Information Form'!B189&amp;" "&amp;'Student Information Form'!C189,"")</f>
        <v/>
      </c>
      <c r="X191" t="str">
        <f t="shared" si="28"/>
        <v/>
      </c>
      <c r="Y191" t="str">
        <f>IF(Z191="","",MAX($Y$2:Y190)+1)</f>
        <v/>
      </c>
      <c r="Z191" t="str">
        <f>IF('Student Information Form'!G189="HE",'Student Information Form'!B189&amp;" "&amp;'Student Information Form'!C189,"")</f>
        <v/>
      </c>
      <c r="AA191" t="str">
        <f t="shared" si="29"/>
        <v/>
      </c>
      <c r="AB191" t="str">
        <f>IF(AC191="","",MAX($AB$2:AB190)+1)</f>
        <v/>
      </c>
      <c r="AC191" t="str">
        <f>IF('Student Information Form'!G189="HB",'Student Information Form'!B189&amp;" "&amp;'Student Information Form'!C189,"")</f>
        <v/>
      </c>
      <c r="AD191" t="str">
        <f t="shared" si="30"/>
        <v/>
      </c>
      <c r="AE191" t="str">
        <f>IF(AF191="","",MAX($AE$2:AE190)+1)</f>
        <v/>
      </c>
      <c r="AF191" t="str">
        <f>IF('Student Information Form'!G189="MI",'Student Information Form'!B189&amp;" "&amp;'Student Information Form'!C189,"")</f>
        <v/>
      </c>
      <c r="AG191" t="str">
        <f t="shared" si="31"/>
        <v/>
      </c>
      <c r="AH191" t="str">
        <f>IF(AI191="","",MAX($AH$2:AH190)+1)</f>
        <v/>
      </c>
      <c r="AI191" t="str">
        <f>IF('Student Information Form'!G189="PH",'Student Information Form'!B189&amp;" "&amp;'Student Information Form'!C189,"")</f>
        <v/>
      </c>
      <c r="AJ191" t="str">
        <f t="shared" si="32"/>
        <v/>
      </c>
    </row>
    <row r="192" spans="4:36" x14ac:dyDescent="0.25">
      <c r="D192" t="str">
        <f>IF(E192="","",MAX($D$2:D191)+1)</f>
        <v/>
      </c>
      <c r="E192" t="str">
        <f>IF('Student Information Form'!G190="BD",'Student Information Form'!B190&amp;" "&amp;'Student Information Form'!C190,"")</f>
        <v/>
      </c>
      <c r="F192" t="str">
        <f t="shared" si="22"/>
        <v/>
      </c>
      <c r="G192" t="str">
        <f>IF(H192="","",MAX($G$2:G191)+1)</f>
        <v/>
      </c>
      <c r="H192" t="str">
        <f>IF('Student Information Form'!G190="CT",'Student Information Form'!B190&amp;" "&amp;'Student Information Form'!C190,"")</f>
        <v/>
      </c>
      <c r="I192" t="str">
        <f t="shared" si="23"/>
        <v/>
      </c>
      <c r="J192" t="str">
        <f>IF(K192="","",MAX($J$2:J191)+1)</f>
        <v/>
      </c>
      <c r="K192" t="str">
        <f>IF('Student Information Form'!G190="CP",'Student Information Form'!B190&amp;" "&amp;'Student Information Form'!C190,"")</f>
        <v/>
      </c>
      <c r="L192" t="str">
        <f t="shared" si="24"/>
        <v/>
      </c>
      <c r="M192" t="str">
        <f>IF(N192="","",MAX($M$2:M191)+1)</f>
        <v/>
      </c>
      <c r="N192" t="str">
        <f>IF('Student Information Form'!G190="CA",'Student Information Form'!B190&amp;" "&amp;'Student Information Form'!C190,"")</f>
        <v/>
      </c>
      <c r="O192" t="str">
        <f t="shared" si="25"/>
        <v/>
      </c>
      <c r="P192" t="str">
        <f>IF(Q192="","",MAX($P$2:P191)+1)</f>
        <v/>
      </c>
      <c r="Q192" t="str">
        <f>IF('Student Information Form'!G190="CS",'Student Information Form'!B190&amp;" "&amp;'Student Information Form'!C190,"")</f>
        <v/>
      </c>
      <c r="R192" t="str">
        <f t="shared" si="26"/>
        <v/>
      </c>
      <c r="S192" t="str">
        <f>IF(T192="","",MAX($S$2:S191)+1)</f>
        <v/>
      </c>
      <c r="T192" t="str">
        <f>IF('Student Information Form'!G190="EM",'Student Information Form'!B190&amp;" "&amp;'Student Information Form'!C190,"")</f>
        <v/>
      </c>
      <c r="U192" t="str">
        <f t="shared" si="27"/>
        <v/>
      </c>
      <c r="V192" t="str">
        <f>IF(W192="","",MAX($V$2:V191)+1)</f>
        <v/>
      </c>
      <c r="W192" t="str">
        <f>IF('Student Information Form'!G190="FM",'Student Information Form'!B190&amp;" "&amp;'Student Information Form'!C190,"")</f>
        <v/>
      </c>
      <c r="X192" t="str">
        <f t="shared" si="28"/>
        <v/>
      </c>
      <c r="Y192" t="str">
        <f>IF(Z192="","",MAX($Y$2:Y191)+1)</f>
        <v/>
      </c>
      <c r="Z192" t="str">
        <f>IF('Student Information Form'!G190="HE",'Student Information Form'!B190&amp;" "&amp;'Student Information Form'!C190,"")</f>
        <v/>
      </c>
      <c r="AA192" t="str">
        <f t="shared" si="29"/>
        <v/>
      </c>
      <c r="AB192" t="str">
        <f>IF(AC192="","",MAX($AB$2:AB191)+1)</f>
        <v/>
      </c>
      <c r="AC192" t="str">
        <f>IF('Student Information Form'!G190="HB",'Student Information Form'!B190&amp;" "&amp;'Student Information Form'!C190,"")</f>
        <v/>
      </c>
      <c r="AD192" t="str">
        <f t="shared" si="30"/>
        <v/>
      </c>
      <c r="AE192" t="str">
        <f>IF(AF192="","",MAX($AE$2:AE191)+1)</f>
        <v/>
      </c>
      <c r="AF192" t="str">
        <f>IF('Student Information Form'!G190="MI",'Student Information Form'!B190&amp;" "&amp;'Student Information Form'!C190,"")</f>
        <v/>
      </c>
      <c r="AG192" t="str">
        <f t="shared" si="31"/>
        <v/>
      </c>
      <c r="AH192" t="str">
        <f>IF(AI192="","",MAX($AH$2:AH191)+1)</f>
        <v/>
      </c>
      <c r="AI192" t="str">
        <f>IF('Student Information Form'!G190="PH",'Student Information Form'!B190&amp;" "&amp;'Student Information Form'!C190,"")</f>
        <v/>
      </c>
      <c r="AJ192" t="str">
        <f t="shared" si="32"/>
        <v/>
      </c>
    </row>
    <row r="193" spans="4:36" x14ac:dyDescent="0.25">
      <c r="D193" t="str">
        <f>IF(E193="","",MAX($D$2:D192)+1)</f>
        <v/>
      </c>
      <c r="E193" t="str">
        <f>IF('Student Information Form'!G191="BD",'Student Information Form'!B191&amp;" "&amp;'Student Information Form'!C191,"")</f>
        <v/>
      </c>
      <c r="F193" t="str">
        <f t="shared" si="22"/>
        <v/>
      </c>
      <c r="G193" t="str">
        <f>IF(H193="","",MAX($G$2:G192)+1)</f>
        <v/>
      </c>
      <c r="H193" t="str">
        <f>IF('Student Information Form'!G191="CT",'Student Information Form'!B191&amp;" "&amp;'Student Information Form'!C191,"")</f>
        <v/>
      </c>
      <c r="I193" t="str">
        <f t="shared" si="23"/>
        <v/>
      </c>
      <c r="J193" t="str">
        <f>IF(K193="","",MAX($J$2:J192)+1)</f>
        <v/>
      </c>
      <c r="K193" t="str">
        <f>IF('Student Information Form'!G191="CP",'Student Information Form'!B191&amp;" "&amp;'Student Information Form'!C191,"")</f>
        <v/>
      </c>
      <c r="L193" t="str">
        <f t="shared" si="24"/>
        <v/>
      </c>
      <c r="M193" t="str">
        <f>IF(N193="","",MAX($M$2:M192)+1)</f>
        <v/>
      </c>
      <c r="N193" t="str">
        <f>IF('Student Information Form'!G191="CA",'Student Information Form'!B191&amp;" "&amp;'Student Information Form'!C191,"")</f>
        <v/>
      </c>
      <c r="O193" t="str">
        <f t="shared" si="25"/>
        <v/>
      </c>
      <c r="P193" t="str">
        <f>IF(Q193="","",MAX($P$2:P192)+1)</f>
        <v/>
      </c>
      <c r="Q193" t="str">
        <f>IF('Student Information Form'!G191="CS",'Student Information Form'!B191&amp;" "&amp;'Student Information Form'!C191,"")</f>
        <v/>
      </c>
      <c r="R193" t="str">
        <f t="shared" si="26"/>
        <v/>
      </c>
      <c r="S193" t="str">
        <f>IF(T193="","",MAX($S$2:S192)+1)</f>
        <v/>
      </c>
      <c r="T193" t="str">
        <f>IF('Student Information Form'!G191="EM",'Student Information Form'!B191&amp;" "&amp;'Student Information Form'!C191,"")</f>
        <v/>
      </c>
      <c r="U193" t="str">
        <f t="shared" si="27"/>
        <v/>
      </c>
      <c r="V193" t="str">
        <f>IF(W193="","",MAX($V$2:V192)+1)</f>
        <v/>
      </c>
      <c r="W193" t="str">
        <f>IF('Student Information Form'!G191="FM",'Student Information Form'!B191&amp;" "&amp;'Student Information Form'!C191,"")</f>
        <v/>
      </c>
      <c r="X193" t="str">
        <f t="shared" si="28"/>
        <v/>
      </c>
      <c r="Y193" t="str">
        <f>IF(Z193="","",MAX($Y$2:Y192)+1)</f>
        <v/>
      </c>
      <c r="Z193" t="str">
        <f>IF('Student Information Form'!G191="HE",'Student Information Form'!B191&amp;" "&amp;'Student Information Form'!C191,"")</f>
        <v/>
      </c>
      <c r="AA193" t="str">
        <f t="shared" si="29"/>
        <v/>
      </c>
      <c r="AB193" t="str">
        <f>IF(AC193="","",MAX($AB$2:AB192)+1)</f>
        <v/>
      </c>
      <c r="AC193" t="str">
        <f>IF('Student Information Form'!G191="HB",'Student Information Form'!B191&amp;" "&amp;'Student Information Form'!C191,"")</f>
        <v/>
      </c>
      <c r="AD193" t="str">
        <f t="shared" si="30"/>
        <v/>
      </c>
      <c r="AE193" t="str">
        <f>IF(AF193="","",MAX($AE$2:AE192)+1)</f>
        <v/>
      </c>
      <c r="AF193" t="str">
        <f>IF('Student Information Form'!G191="MI",'Student Information Form'!B191&amp;" "&amp;'Student Information Form'!C191,"")</f>
        <v/>
      </c>
      <c r="AG193" t="str">
        <f t="shared" si="31"/>
        <v/>
      </c>
      <c r="AH193" t="str">
        <f>IF(AI193="","",MAX($AH$2:AH192)+1)</f>
        <v/>
      </c>
      <c r="AI193" t="str">
        <f>IF('Student Information Form'!G191="PH",'Student Information Form'!B191&amp;" "&amp;'Student Information Form'!C191,"")</f>
        <v/>
      </c>
      <c r="AJ193" t="str">
        <f t="shared" si="32"/>
        <v/>
      </c>
    </row>
    <row r="194" spans="4:36" x14ac:dyDescent="0.25">
      <c r="D194" t="str">
        <f>IF(E194="","",MAX($D$2:D193)+1)</f>
        <v/>
      </c>
      <c r="E194" t="str">
        <f>IF('Student Information Form'!G192="BD",'Student Information Form'!B192&amp;" "&amp;'Student Information Form'!C192,"")</f>
        <v/>
      </c>
      <c r="F194" t="str">
        <f t="shared" si="22"/>
        <v/>
      </c>
      <c r="G194" t="str">
        <f>IF(H194="","",MAX($G$2:G193)+1)</f>
        <v/>
      </c>
      <c r="H194" t="str">
        <f>IF('Student Information Form'!G192="CT",'Student Information Form'!B192&amp;" "&amp;'Student Information Form'!C192,"")</f>
        <v/>
      </c>
      <c r="I194" t="str">
        <f t="shared" si="23"/>
        <v/>
      </c>
      <c r="J194" t="str">
        <f>IF(K194="","",MAX($J$2:J193)+1)</f>
        <v/>
      </c>
      <c r="K194" t="str">
        <f>IF('Student Information Form'!G192="CP",'Student Information Form'!B192&amp;" "&amp;'Student Information Form'!C192,"")</f>
        <v/>
      </c>
      <c r="L194" t="str">
        <f t="shared" si="24"/>
        <v/>
      </c>
      <c r="M194" t="str">
        <f>IF(N194="","",MAX($M$2:M193)+1)</f>
        <v/>
      </c>
      <c r="N194" t="str">
        <f>IF('Student Information Form'!G192="CA",'Student Information Form'!B192&amp;" "&amp;'Student Information Form'!C192,"")</f>
        <v/>
      </c>
      <c r="O194" t="str">
        <f t="shared" si="25"/>
        <v/>
      </c>
      <c r="P194" t="str">
        <f>IF(Q194="","",MAX($P$2:P193)+1)</f>
        <v/>
      </c>
      <c r="Q194" t="str">
        <f>IF('Student Information Form'!G192="CS",'Student Information Form'!B192&amp;" "&amp;'Student Information Form'!C192,"")</f>
        <v/>
      </c>
      <c r="R194" t="str">
        <f t="shared" si="26"/>
        <v/>
      </c>
      <c r="S194" t="str">
        <f>IF(T194="","",MAX($S$2:S193)+1)</f>
        <v/>
      </c>
      <c r="T194" t="str">
        <f>IF('Student Information Form'!G192="EM",'Student Information Form'!B192&amp;" "&amp;'Student Information Form'!C192,"")</f>
        <v/>
      </c>
      <c r="U194" t="str">
        <f t="shared" si="27"/>
        <v/>
      </c>
      <c r="V194" t="str">
        <f>IF(W194="","",MAX($V$2:V193)+1)</f>
        <v/>
      </c>
      <c r="W194" t="str">
        <f>IF('Student Information Form'!G192="FM",'Student Information Form'!B192&amp;" "&amp;'Student Information Form'!C192,"")</f>
        <v/>
      </c>
      <c r="X194" t="str">
        <f t="shared" si="28"/>
        <v/>
      </c>
      <c r="Y194" t="str">
        <f>IF(Z194="","",MAX($Y$2:Y193)+1)</f>
        <v/>
      </c>
      <c r="Z194" t="str">
        <f>IF('Student Information Form'!G192="HE",'Student Information Form'!B192&amp;" "&amp;'Student Information Form'!C192,"")</f>
        <v/>
      </c>
      <c r="AA194" t="str">
        <f t="shared" si="29"/>
        <v/>
      </c>
      <c r="AB194" t="str">
        <f>IF(AC194="","",MAX($AB$2:AB193)+1)</f>
        <v/>
      </c>
      <c r="AC194" t="str">
        <f>IF('Student Information Form'!G192="HB",'Student Information Form'!B192&amp;" "&amp;'Student Information Form'!C192,"")</f>
        <v/>
      </c>
      <c r="AD194" t="str">
        <f t="shared" si="30"/>
        <v/>
      </c>
      <c r="AE194" t="str">
        <f>IF(AF194="","",MAX($AE$2:AE193)+1)</f>
        <v/>
      </c>
      <c r="AF194" t="str">
        <f>IF('Student Information Form'!G192="MI",'Student Information Form'!B192&amp;" "&amp;'Student Information Form'!C192,"")</f>
        <v/>
      </c>
      <c r="AG194" t="str">
        <f t="shared" si="31"/>
        <v/>
      </c>
      <c r="AH194" t="str">
        <f>IF(AI194="","",MAX($AH$2:AH193)+1)</f>
        <v/>
      </c>
      <c r="AI194" t="str">
        <f>IF('Student Information Form'!G192="PH",'Student Information Form'!B192&amp;" "&amp;'Student Information Form'!C192,"")</f>
        <v/>
      </c>
      <c r="AJ194" t="str">
        <f t="shared" si="32"/>
        <v/>
      </c>
    </row>
    <row r="195" spans="4:36" x14ac:dyDescent="0.25">
      <c r="D195" t="str">
        <f>IF(E195="","",MAX($D$2:D194)+1)</f>
        <v/>
      </c>
      <c r="E195" t="str">
        <f>IF('Student Information Form'!G193="BD",'Student Information Form'!B193&amp;" "&amp;'Student Information Form'!C193,"")</f>
        <v/>
      </c>
      <c r="F195" t="str">
        <f t="shared" si="22"/>
        <v/>
      </c>
      <c r="G195" t="str">
        <f>IF(H195="","",MAX($G$2:G194)+1)</f>
        <v/>
      </c>
      <c r="H195" t="str">
        <f>IF('Student Information Form'!G193="CT",'Student Information Form'!B193&amp;" "&amp;'Student Information Form'!C193,"")</f>
        <v/>
      </c>
      <c r="I195" t="str">
        <f t="shared" si="23"/>
        <v/>
      </c>
      <c r="J195" t="str">
        <f>IF(K195="","",MAX($J$2:J194)+1)</f>
        <v/>
      </c>
      <c r="K195" t="str">
        <f>IF('Student Information Form'!G193="CP",'Student Information Form'!B193&amp;" "&amp;'Student Information Form'!C193,"")</f>
        <v/>
      </c>
      <c r="L195" t="str">
        <f t="shared" si="24"/>
        <v/>
      </c>
      <c r="M195" t="str">
        <f>IF(N195="","",MAX($M$2:M194)+1)</f>
        <v/>
      </c>
      <c r="N195" t="str">
        <f>IF('Student Information Form'!G193="CA",'Student Information Form'!B193&amp;" "&amp;'Student Information Form'!C193,"")</f>
        <v/>
      </c>
      <c r="O195" t="str">
        <f t="shared" si="25"/>
        <v/>
      </c>
      <c r="P195" t="str">
        <f>IF(Q195="","",MAX($P$2:P194)+1)</f>
        <v/>
      </c>
      <c r="Q195" t="str">
        <f>IF('Student Information Form'!G193="CS",'Student Information Form'!B193&amp;" "&amp;'Student Information Form'!C193,"")</f>
        <v/>
      </c>
      <c r="R195" t="str">
        <f t="shared" si="26"/>
        <v/>
      </c>
      <c r="S195" t="str">
        <f>IF(T195="","",MAX($S$2:S194)+1)</f>
        <v/>
      </c>
      <c r="T195" t="str">
        <f>IF('Student Information Form'!G193="EM",'Student Information Form'!B193&amp;" "&amp;'Student Information Form'!C193,"")</f>
        <v/>
      </c>
      <c r="U195" t="str">
        <f t="shared" si="27"/>
        <v/>
      </c>
      <c r="V195" t="str">
        <f>IF(W195="","",MAX($V$2:V194)+1)</f>
        <v/>
      </c>
      <c r="W195" t="str">
        <f>IF('Student Information Form'!G193="FM",'Student Information Form'!B193&amp;" "&amp;'Student Information Form'!C193,"")</f>
        <v/>
      </c>
      <c r="X195" t="str">
        <f t="shared" si="28"/>
        <v/>
      </c>
      <c r="Y195" t="str">
        <f>IF(Z195="","",MAX($Y$2:Y194)+1)</f>
        <v/>
      </c>
      <c r="Z195" t="str">
        <f>IF('Student Information Form'!G193="HE",'Student Information Form'!B193&amp;" "&amp;'Student Information Form'!C193,"")</f>
        <v/>
      </c>
      <c r="AA195" t="str">
        <f t="shared" si="29"/>
        <v/>
      </c>
      <c r="AB195" t="str">
        <f>IF(AC195="","",MAX($AB$2:AB194)+1)</f>
        <v/>
      </c>
      <c r="AC195" t="str">
        <f>IF('Student Information Form'!G193="HB",'Student Information Form'!B193&amp;" "&amp;'Student Information Form'!C193,"")</f>
        <v/>
      </c>
      <c r="AD195" t="str">
        <f t="shared" si="30"/>
        <v/>
      </c>
      <c r="AE195" t="str">
        <f>IF(AF195="","",MAX($AE$2:AE194)+1)</f>
        <v/>
      </c>
      <c r="AF195" t="str">
        <f>IF('Student Information Form'!G193="MI",'Student Information Form'!B193&amp;" "&amp;'Student Information Form'!C193,"")</f>
        <v/>
      </c>
      <c r="AG195" t="str">
        <f t="shared" si="31"/>
        <v/>
      </c>
      <c r="AH195" t="str">
        <f>IF(AI195="","",MAX($AH$2:AH194)+1)</f>
        <v/>
      </c>
      <c r="AI195" t="str">
        <f>IF('Student Information Form'!G193="PH",'Student Information Form'!B193&amp;" "&amp;'Student Information Form'!C193,"")</f>
        <v/>
      </c>
      <c r="AJ195" t="str">
        <f t="shared" si="32"/>
        <v/>
      </c>
    </row>
    <row r="196" spans="4:36" x14ac:dyDescent="0.25">
      <c r="D196" t="str">
        <f>IF(E196="","",MAX($D$2:D195)+1)</f>
        <v/>
      </c>
      <c r="E196" t="str">
        <f>IF('Student Information Form'!G194="BD",'Student Information Form'!B194&amp;" "&amp;'Student Information Form'!C194,"")</f>
        <v/>
      </c>
      <c r="F196" t="str">
        <f t="shared" si="22"/>
        <v/>
      </c>
      <c r="G196" t="str">
        <f>IF(H196="","",MAX($G$2:G195)+1)</f>
        <v/>
      </c>
      <c r="H196" t="str">
        <f>IF('Student Information Form'!G194="CT",'Student Information Form'!B194&amp;" "&amp;'Student Information Form'!C194,"")</f>
        <v/>
      </c>
      <c r="I196" t="str">
        <f t="shared" si="23"/>
        <v/>
      </c>
      <c r="J196" t="str">
        <f>IF(K196="","",MAX($J$2:J195)+1)</f>
        <v/>
      </c>
      <c r="K196" t="str">
        <f>IF('Student Information Form'!G194="CP",'Student Information Form'!B194&amp;" "&amp;'Student Information Form'!C194,"")</f>
        <v/>
      </c>
      <c r="L196" t="str">
        <f t="shared" si="24"/>
        <v/>
      </c>
      <c r="M196" t="str">
        <f>IF(N196="","",MAX($M$2:M195)+1)</f>
        <v/>
      </c>
      <c r="N196" t="str">
        <f>IF('Student Information Form'!G194="CA",'Student Information Form'!B194&amp;" "&amp;'Student Information Form'!C194,"")</f>
        <v/>
      </c>
      <c r="O196" t="str">
        <f t="shared" si="25"/>
        <v/>
      </c>
      <c r="P196" t="str">
        <f>IF(Q196="","",MAX($P$2:P195)+1)</f>
        <v/>
      </c>
      <c r="Q196" t="str">
        <f>IF('Student Information Form'!G194="CS",'Student Information Form'!B194&amp;" "&amp;'Student Information Form'!C194,"")</f>
        <v/>
      </c>
      <c r="R196" t="str">
        <f t="shared" si="26"/>
        <v/>
      </c>
      <c r="S196" t="str">
        <f>IF(T196="","",MAX($S$2:S195)+1)</f>
        <v/>
      </c>
      <c r="T196" t="str">
        <f>IF('Student Information Form'!G194="EM",'Student Information Form'!B194&amp;" "&amp;'Student Information Form'!C194,"")</f>
        <v/>
      </c>
      <c r="U196" t="str">
        <f t="shared" si="27"/>
        <v/>
      </c>
      <c r="V196" t="str">
        <f>IF(W196="","",MAX($V$2:V195)+1)</f>
        <v/>
      </c>
      <c r="W196" t="str">
        <f>IF('Student Information Form'!G194="FM",'Student Information Form'!B194&amp;" "&amp;'Student Information Form'!C194,"")</f>
        <v/>
      </c>
      <c r="X196" t="str">
        <f t="shared" si="28"/>
        <v/>
      </c>
      <c r="Y196" t="str">
        <f>IF(Z196="","",MAX($Y$2:Y195)+1)</f>
        <v/>
      </c>
      <c r="Z196" t="str">
        <f>IF('Student Information Form'!G194="HE",'Student Information Form'!B194&amp;" "&amp;'Student Information Form'!C194,"")</f>
        <v/>
      </c>
      <c r="AA196" t="str">
        <f t="shared" si="29"/>
        <v/>
      </c>
      <c r="AB196" t="str">
        <f>IF(AC196="","",MAX($AB$2:AB195)+1)</f>
        <v/>
      </c>
      <c r="AC196" t="str">
        <f>IF('Student Information Form'!G194="HB",'Student Information Form'!B194&amp;" "&amp;'Student Information Form'!C194,"")</f>
        <v/>
      </c>
      <c r="AD196" t="str">
        <f t="shared" si="30"/>
        <v/>
      </c>
      <c r="AE196" t="str">
        <f>IF(AF196="","",MAX($AE$2:AE195)+1)</f>
        <v/>
      </c>
      <c r="AF196" t="str">
        <f>IF('Student Information Form'!G194="MI",'Student Information Form'!B194&amp;" "&amp;'Student Information Form'!C194,"")</f>
        <v/>
      </c>
      <c r="AG196" t="str">
        <f t="shared" si="31"/>
        <v/>
      </c>
      <c r="AH196" t="str">
        <f>IF(AI196="","",MAX($AH$2:AH195)+1)</f>
        <v/>
      </c>
      <c r="AI196" t="str">
        <f>IF('Student Information Form'!G194="PH",'Student Information Form'!B194&amp;" "&amp;'Student Information Form'!C194,"")</f>
        <v/>
      </c>
      <c r="AJ196" t="str">
        <f t="shared" si="32"/>
        <v/>
      </c>
    </row>
    <row r="197" spans="4:36" x14ac:dyDescent="0.25">
      <c r="D197" t="str">
        <f>IF(E197="","",MAX($D$2:D196)+1)</f>
        <v/>
      </c>
      <c r="E197" t="str">
        <f>IF('Student Information Form'!G195="BD",'Student Information Form'!B195&amp;" "&amp;'Student Information Form'!C195,"")</f>
        <v/>
      </c>
      <c r="F197" t="str">
        <f t="shared" ref="F197:F204" si="33">IFERROR(INDEX($E$3:$E$205,MATCH(ROW()-ROW($F$2),$D$3:$D$205,0)),"")</f>
        <v/>
      </c>
      <c r="G197" t="str">
        <f>IF(H197="","",MAX($G$2:G196)+1)</f>
        <v/>
      </c>
      <c r="H197" t="str">
        <f>IF('Student Information Form'!G195="CT",'Student Information Form'!B195&amp;" "&amp;'Student Information Form'!C195,"")</f>
        <v/>
      </c>
      <c r="I197" t="str">
        <f t="shared" ref="I197:I206" si="34">IFERROR(INDEX($H$3:$H$205,MATCH(ROW()-ROW($I$2),$G$3:$G$205,0)),"")</f>
        <v/>
      </c>
      <c r="J197" t="str">
        <f>IF(K197="","",MAX($J$2:J196)+1)</f>
        <v/>
      </c>
      <c r="K197" t="str">
        <f>IF('Student Information Form'!G195="CP",'Student Information Form'!B195&amp;" "&amp;'Student Information Form'!C195,"")</f>
        <v/>
      </c>
      <c r="L197" t="str">
        <f t="shared" ref="L197:L206" si="35">IFERROR(INDEX($K$3:$K$205,MATCH(ROW()-ROW($L$2),$J$3:$J$205,0)),"")</f>
        <v/>
      </c>
      <c r="M197" t="str">
        <f>IF(N197="","",MAX($M$2:M196)+1)</f>
        <v/>
      </c>
      <c r="N197" t="str">
        <f>IF('Student Information Form'!G195="CA",'Student Information Form'!B195&amp;" "&amp;'Student Information Form'!C195,"")</f>
        <v/>
      </c>
      <c r="O197" t="str">
        <f t="shared" ref="O197:O206" si="36">IFERROR(INDEX($N$3:$N$205,MATCH(ROW()-ROW($O$2),$M$3:$M$205,0)),"")</f>
        <v/>
      </c>
      <c r="P197" t="str">
        <f>IF(Q197="","",MAX($P$2:P196)+1)</f>
        <v/>
      </c>
      <c r="Q197" t="str">
        <f>IF('Student Information Form'!G195="CS",'Student Information Form'!B195&amp;" "&amp;'Student Information Form'!C195,"")</f>
        <v/>
      </c>
      <c r="R197" t="str">
        <f t="shared" ref="R197:R206" si="37">IFERROR(INDEX($Q$3:$Q$205,MATCH(ROW()-ROW($R$2),$P$3:$P$205,0)),"")</f>
        <v/>
      </c>
      <c r="S197" t="str">
        <f>IF(T197="","",MAX($S$2:S196)+1)</f>
        <v/>
      </c>
      <c r="T197" t="str">
        <f>IF('Student Information Form'!G195="EM",'Student Information Form'!B195&amp;" "&amp;'Student Information Form'!C195,"")</f>
        <v/>
      </c>
      <c r="U197" t="str">
        <f t="shared" ref="U197:U206" si="38">IFERROR(INDEX($T$3:$T$205,MATCH(ROW()-ROW($U$2),$S$3:$S$205,0)),"")</f>
        <v/>
      </c>
      <c r="V197" t="str">
        <f>IF(W197="","",MAX($V$2:V196)+1)</f>
        <v/>
      </c>
      <c r="W197" t="str">
        <f>IF('Student Information Form'!G195="FM",'Student Information Form'!B195&amp;" "&amp;'Student Information Form'!C195,"")</f>
        <v/>
      </c>
      <c r="X197" t="str">
        <f t="shared" ref="X197:X206" si="39">IFERROR(INDEX($W$3:$W$205,MATCH(ROW()-ROW($X$2),$V$3:$V$205,0)),"")</f>
        <v/>
      </c>
      <c r="Y197" t="str">
        <f>IF(Z197="","",MAX($Y$2:Y196)+1)</f>
        <v/>
      </c>
      <c r="Z197" t="str">
        <f>IF('Student Information Form'!G195="HE",'Student Information Form'!B195&amp;" "&amp;'Student Information Form'!C195,"")</f>
        <v/>
      </c>
      <c r="AA197" t="str">
        <f t="shared" ref="AA197:AA206" si="40">IFERROR(INDEX($Z$3:$Z$205,MATCH(ROW()-ROW($AA$2),$Y$3:$Y$205,0)),"")</f>
        <v/>
      </c>
      <c r="AB197" t="str">
        <f>IF(AC197="","",MAX($AB$2:AB196)+1)</f>
        <v/>
      </c>
      <c r="AC197" t="str">
        <f>IF('Student Information Form'!G195="HB",'Student Information Form'!B195&amp;" "&amp;'Student Information Form'!C195,"")</f>
        <v/>
      </c>
      <c r="AD197" t="str">
        <f t="shared" ref="AD197:AD206" si="41">IFERROR(INDEX($AC$3:$AC$205,MATCH(ROW()-ROW($AD$2),$AB$3:$AB$205,0)),"")</f>
        <v/>
      </c>
      <c r="AE197" t="str">
        <f>IF(AF197="","",MAX($AE$2:AE196)+1)</f>
        <v/>
      </c>
      <c r="AF197" t="str">
        <f>IF('Student Information Form'!G195="MI",'Student Information Form'!B195&amp;" "&amp;'Student Information Form'!C195,"")</f>
        <v/>
      </c>
      <c r="AG197" t="str">
        <f t="shared" ref="AG197:AG206" si="42">IFERROR(INDEX($AF$3:$AF$205,MATCH(ROW()-ROW($AG$2),$AE$3:$AE$205,0)),"")</f>
        <v/>
      </c>
      <c r="AH197" t="str">
        <f>IF(AI197="","",MAX($AH$2:AH196)+1)</f>
        <v/>
      </c>
      <c r="AI197" t="str">
        <f>IF('Student Information Form'!G195="PH",'Student Information Form'!B195&amp;" "&amp;'Student Information Form'!C195,"")</f>
        <v/>
      </c>
      <c r="AJ197" t="str">
        <f t="shared" ref="AJ197:AJ206" si="43">IFERROR(INDEX($AI$3:$AI$205,MATCH(ROW()-ROW($AJ$2),$AH$3:$AH$205,0)),"")</f>
        <v/>
      </c>
    </row>
    <row r="198" spans="4:36" x14ac:dyDescent="0.25">
      <c r="D198" t="str">
        <f>IF(E198="","",MAX($D$2:D197)+1)</f>
        <v/>
      </c>
      <c r="E198" t="str">
        <f>IF('Student Information Form'!G196="BD",'Student Information Form'!B196&amp;" "&amp;'Student Information Form'!C196,"")</f>
        <v/>
      </c>
      <c r="F198" t="str">
        <f t="shared" si="33"/>
        <v/>
      </c>
      <c r="G198" t="str">
        <f>IF(H198="","",MAX($G$2:G197)+1)</f>
        <v/>
      </c>
      <c r="H198" t="str">
        <f>IF('Student Information Form'!G196="CT",'Student Information Form'!B196&amp;" "&amp;'Student Information Form'!C196,"")</f>
        <v/>
      </c>
      <c r="I198" t="str">
        <f t="shared" si="34"/>
        <v/>
      </c>
      <c r="J198" t="str">
        <f>IF(K198="","",MAX($J$2:J197)+1)</f>
        <v/>
      </c>
      <c r="K198" t="str">
        <f>IF('Student Information Form'!G196="CP",'Student Information Form'!B196&amp;" "&amp;'Student Information Form'!C196,"")</f>
        <v/>
      </c>
      <c r="L198" t="str">
        <f t="shared" si="35"/>
        <v/>
      </c>
      <c r="M198" t="str">
        <f>IF(N198="","",MAX($M$2:M197)+1)</f>
        <v/>
      </c>
      <c r="N198" t="str">
        <f>IF('Student Information Form'!G196="CA",'Student Information Form'!B196&amp;" "&amp;'Student Information Form'!C196,"")</f>
        <v/>
      </c>
      <c r="O198" t="str">
        <f t="shared" si="36"/>
        <v/>
      </c>
      <c r="P198" t="str">
        <f>IF(Q198="","",MAX($P$2:P197)+1)</f>
        <v/>
      </c>
      <c r="Q198" t="str">
        <f>IF('Student Information Form'!G196="CS",'Student Information Form'!B196&amp;" "&amp;'Student Information Form'!C196,"")</f>
        <v/>
      </c>
      <c r="R198" t="str">
        <f t="shared" si="37"/>
        <v/>
      </c>
      <c r="S198" t="str">
        <f>IF(T198="","",MAX($S$2:S197)+1)</f>
        <v/>
      </c>
      <c r="T198" t="str">
        <f>IF('Student Information Form'!G196="EM",'Student Information Form'!B196&amp;" "&amp;'Student Information Form'!C196,"")</f>
        <v/>
      </c>
      <c r="U198" t="str">
        <f t="shared" si="38"/>
        <v/>
      </c>
      <c r="V198" t="str">
        <f>IF(W198="","",MAX($V$2:V197)+1)</f>
        <v/>
      </c>
      <c r="W198" t="str">
        <f>IF('Student Information Form'!G196="FM",'Student Information Form'!B196&amp;" "&amp;'Student Information Form'!C196,"")</f>
        <v/>
      </c>
      <c r="X198" t="str">
        <f t="shared" si="39"/>
        <v/>
      </c>
      <c r="Y198" t="str">
        <f>IF(Z198="","",MAX($Y$2:Y197)+1)</f>
        <v/>
      </c>
      <c r="Z198" t="str">
        <f>IF('Student Information Form'!G196="HE",'Student Information Form'!B196&amp;" "&amp;'Student Information Form'!C196,"")</f>
        <v/>
      </c>
      <c r="AA198" t="str">
        <f t="shared" si="40"/>
        <v/>
      </c>
      <c r="AB198" t="str">
        <f>IF(AC198="","",MAX($AB$2:AB197)+1)</f>
        <v/>
      </c>
      <c r="AC198" t="str">
        <f>IF('Student Information Form'!G196="HB",'Student Information Form'!B196&amp;" "&amp;'Student Information Form'!C196,"")</f>
        <v/>
      </c>
      <c r="AD198" t="str">
        <f t="shared" si="41"/>
        <v/>
      </c>
      <c r="AE198" t="str">
        <f>IF(AF198="","",MAX($AE$2:AE197)+1)</f>
        <v/>
      </c>
      <c r="AF198" t="str">
        <f>IF('Student Information Form'!G196="MI",'Student Information Form'!B196&amp;" "&amp;'Student Information Form'!C196,"")</f>
        <v/>
      </c>
      <c r="AG198" t="str">
        <f t="shared" si="42"/>
        <v/>
      </c>
      <c r="AH198" t="str">
        <f>IF(AI198="","",MAX($AH$2:AH197)+1)</f>
        <v/>
      </c>
      <c r="AI198" t="str">
        <f>IF('Student Information Form'!G196="PH",'Student Information Form'!B196&amp;" "&amp;'Student Information Form'!C196,"")</f>
        <v/>
      </c>
      <c r="AJ198" t="str">
        <f t="shared" si="43"/>
        <v/>
      </c>
    </row>
    <row r="199" spans="4:36" x14ac:dyDescent="0.25">
      <c r="D199" t="str">
        <f>IF(E199="","",MAX($D$2:D198)+1)</f>
        <v/>
      </c>
      <c r="E199" t="str">
        <f>IF('Student Information Form'!G197="BD",'Student Information Form'!B197&amp;" "&amp;'Student Information Form'!C197,"")</f>
        <v/>
      </c>
      <c r="F199" t="str">
        <f t="shared" si="33"/>
        <v/>
      </c>
      <c r="G199" t="str">
        <f>IF(H199="","",MAX($G$2:G198)+1)</f>
        <v/>
      </c>
      <c r="H199" t="str">
        <f>IF('Student Information Form'!G197="CT",'Student Information Form'!B197&amp;" "&amp;'Student Information Form'!C197,"")</f>
        <v/>
      </c>
      <c r="I199" t="str">
        <f t="shared" si="34"/>
        <v/>
      </c>
      <c r="J199" t="str">
        <f>IF(K199="","",MAX($J$2:J198)+1)</f>
        <v/>
      </c>
      <c r="K199" t="str">
        <f>IF('Student Information Form'!G197="CP",'Student Information Form'!B197&amp;" "&amp;'Student Information Form'!C197,"")</f>
        <v/>
      </c>
      <c r="L199" t="str">
        <f t="shared" si="35"/>
        <v/>
      </c>
      <c r="M199" t="str">
        <f>IF(N199="","",MAX($M$2:M198)+1)</f>
        <v/>
      </c>
      <c r="N199" t="str">
        <f>IF('Student Information Form'!G197="CA",'Student Information Form'!B197&amp;" "&amp;'Student Information Form'!C197,"")</f>
        <v/>
      </c>
      <c r="O199" t="str">
        <f t="shared" si="36"/>
        <v/>
      </c>
      <c r="P199" t="str">
        <f>IF(Q199="","",MAX($P$2:P198)+1)</f>
        <v/>
      </c>
      <c r="Q199" t="str">
        <f>IF('Student Information Form'!G197="CS",'Student Information Form'!B197&amp;" "&amp;'Student Information Form'!C197,"")</f>
        <v/>
      </c>
      <c r="R199" t="str">
        <f t="shared" si="37"/>
        <v/>
      </c>
      <c r="S199" t="str">
        <f>IF(T199="","",MAX($S$2:S198)+1)</f>
        <v/>
      </c>
      <c r="T199" t="str">
        <f>IF('Student Information Form'!G197="EM",'Student Information Form'!B197&amp;" "&amp;'Student Information Form'!C197,"")</f>
        <v/>
      </c>
      <c r="U199" t="str">
        <f t="shared" si="38"/>
        <v/>
      </c>
      <c r="V199" t="str">
        <f>IF(W199="","",MAX($V$2:V198)+1)</f>
        <v/>
      </c>
      <c r="W199" t="str">
        <f>IF('Student Information Form'!G197="FM",'Student Information Form'!B197&amp;" "&amp;'Student Information Form'!C197,"")</f>
        <v/>
      </c>
      <c r="X199" t="str">
        <f t="shared" si="39"/>
        <v/>
      </c>
      <c r="Y199" t="str">
        <f>IF(Z199="","",MAX($Y$2:Y198)+1)</f>
        <v/>
      </c>
      <c r="Z199" t="str">
        <f>IF('Student Information Form'!G197="HE",'Student Information Form'!B197&amp;" "&amp;'Student Information Form'!C197,"")</f>
        <v/>
      </c>
      <c r="AA199" t="str">
        <f t="shared" si="40"/>
        <v/>
      </c>
      <c r="AB199" t="str">
        <f>IF(AC199="","",MAX($AB$2:AB198)+1)</f>
        <v/>
      </c>
      <c r="AC199" t="str">
        <f>IF('Student Information Form'!G197="HB",'Student Information Form'!B197&amp;" "&amp;'Student Information Form'!C197,"")</f>
        <v/>
      </c>
      <c r="AD199" t="str">
        <f t="shared" si="41"/>
        <v/>
      </c>
      <c r="AE199" t="str">
        <f>IF(AF199="","",MAX($AE$2:AE198)+1)</f>
        <v/>
      </c>
      <c r="AF199" t="str">
        <f>IF('Student Information Form'!G197="MI",'Student Information Form'!B197&amp;" "&amp;'Student Information Form'!C197,"")</f>
        <v/>
      </c>
      <c r="AG199" t="str">
        <f t="shared" si="42"/>
        <v/>
      </c>
      <c r="AH199" t="str">
        <f>IF(AI199="","",MAX($AH$2:AH198)+1)</f>
        <v/>
      </c>
      <c r="AI199" t="str">
        <f>IF('Student Information Form'!G197="PH",'Student Information Form'!B197&amp;" "&amp;'Student Information Form'!C197,"")</f>
        <v/>
      </c>
      <c r="AJ199" t="str">
        <f t="shared" si="43"/>
        <v/>
      </c>
    </row>
    <row r="200" spans="4:36" x14ac:dyDescent="0.25">
      <c r="D200" t="str">
        <f>IF(E200="","",MAX($D$2:D199)+1)</f>
        <v/>
      </c>
      <c r="E200" t="str">
        <f>IF('Student Information Form'!G198="BD",'Student Information Form'!B198&amp;" "&amp;'Student Information Form'!C198,"")</f>
        <v/>
      </c>
      <c r="F200" t="str">
        <f t="shared" si="33"/>
        <v/>
      </c>
      <c r="G200" t="str">
        <f>IF(H200="","",MAX($G$2:G199)+1)</f>
        <v/>
      </c>
      <c r="H200" t="str">
        <f>IF('Student Information Form'!G198="CT",'Student Information Form'!B198&amp;" "&amp;'Student Information Form'!C198,"")</f>
        <v/>
      </c>
      <c r="I200" t="str">
        <f t="shared" si="34"/>
        <v/>
      </c>
      <c r="J200" t="str">
        <f>IF(K200="","",MAX($J$2:J199)+1)</f>
        <v/>
      </c>
      <c r="K200" t="str">
        <f>IF('Student Information Form'!G198="CP",'Student Information Form'!B198&amp;" "&amp;'Student Information Form'!C198,"")</f>
        <v/>
      </c>
      <c r="L200" t="str">
        <f t="shared" si="35"/>
        <v/>
      </c>
      <c r="M200" t="str">
        <f>IF(N200="","",MAX($M$2:M199)+1)</f>
        <v/>
      </c>
      <c r="N200" t="str">
        <f>IF('Student Information Form'!G198="CA",'Student Information Form'!B198&amp;" "&amp;'Student Information Form'!C198,"")</f>
        <v/>
      </c>
      <c r="O200" t="str">
        <f t="shared" si="36"/>
        <v/>
      </c>
      <c r="P200" t="str">
        <f>IF(Q200="","",MAX($P$2:P199)+1)</f>
        <v/>
      </c>
      <c r="Q200" t="str">
        <f>IF('Student Information Form'!G198="CS",'Student Information Form'!B198&amp;" "&amp;'Student Information Form'!C198,"")</f>
        <v/>
      </c>
      <c r="R200" t="str">
        <f t="shared" si="37"/>
        <v/>
      </c>
      <c r="S200" t="str">
        <f>IF(T200="","",MAX($S$2:S199)+1)</f>
        <v/>
      </c>
      <c r="T200" t="str">
        <f>IF('Student Information Form'!G198="EM",'Student Information Form'!B198&amp;" "&amp;'Student Information Form'!C198,"")</f>
        <v/>
      </c>
      <c r="U200" t="str">
        <f t="shared" si="38"/>
        <v/>
      </c>
      <c r="V200" t="str">
        <f>IF(W200="","",MAX($V$2:V199)+1)</f>
        <v/>
      </c>
      <c r="W200" t="str">
        <f>IF('Student Information Form'!G198="FM",'Student Information Form'!B198&amp;" "&amp;'Student Information Form'!C198,"")</f>
        <v/>
      </c>
      <c r="X200" t="str">
        <f t="shared" si="39"/>
        <v/>
      </c>
      <c r="Y200" t="str">
        <f>IF(Z200="","",MAX($Y$2:Y199)+1)</f>
        <v/>
      </c>
      <c r="Z200" t="str">
        <f>IF('Student Information Form'!G198="HE",'Student Information Form'!B198&amp;" "&amp;'Student Information Form'!C198,"")</f>
        <v/>
      </c>
      <c r="AA200" t="str">
        <f t="shared" si="40"/>
        <v/>
      </c>
      <c r="AB200" t="str">
        <f>IF(AC200="","",MAX($AB$2:AB199)+1)</f>
        <v/>
      </c>
      <c r="AC200" t="str">
        <f>IF('Student Information Form'!G198="HB",'Student Information Form'!B198&amp;" "&amp;'Student Information Form'!C198,"")</f>
        <v/>
      </c>
      <c r="AD200" t="str">
        <f t="shared" si="41"/>
        <v/>
      </c>
      <c r="AE200" t="str">
        <f>IF(AF200="","",MAX($AE$2:AE199)+1)</f>
        <v/>
      </c>
      <c r="AF200" t="str">
        <f>IF('Student Information Form'!G198="MI",'Student Information Form'!B198&amp;" "&amp;'Student Information Form'!C198,"")</f>
        <v/>
      </c>
      <c r="AG200" t="str">
        <f t="shared" si="42"/>
        <v/>
      </c>
      <c r="AH200" t="str">
        <f>IF(AI200="","",MAX($AH$2:AH199)+1)</f>
        <v/>
      </c>
      <c r="AI200" t="str">
        <f>IF('Student Information Form'!G198="PH",'Student Information Form'!B198&amp;" "&amp;'Student Information Form'!C198,"")</f>
        <v/>
      </c>
      <c r="AJ200" t="str">
        <f t="shared" si="43"/>
        <v/>
      </c>
    </row>
    <row r="201" spans="4:36" x14ac:dyDescent="0.25">
      <c r="D201" t="str">
        <f>IF(E201="","",MAX($D$2:D200)+1)</f>
        <v/>
      </c>
      <c r="E201" t="str">
        <f>IF('Student Information Form'!G199="BD",'Student Information Form'!B199&amp;" "&amp;'Student Information Form'!C199,"")</f>
        <v/>
      </c>
      <c r="F201" t="str">
        <f t="shared" si="33"/>
        <v/>
      </c>
      <c r="G201" t="str">
        <f>IF(H201="","",MAX($G$2:G200)+1)</f>
        <v/>
      </c>
      <c r="H201" t="str">
        <f>IF('Student Information Form'!G199="CT",'Student Information Form'!B199&amp;" "&amp;'Student Information Form'!C199,"")</f>
        <v/>
      </c>
      <c r="I201" t="str">
        <f t="shared" si="34"/>
        <v/>
      </c>
      <c r="J201" t="str">
        <f>IF(K201="","",MAX($J$2:J200)+1)</f>
        <v/>
      </c>
      <c r="K201" t="str">
        <f>IF('Student Information Form'!G199="CP",'Student Information Form'!B199&amp;" "&amp;'Student Information Form'!C199,"")</f>
        <v/>
      </c>
      <c r="L201" t="str">
        <f t="shared" si="35"/>
        <v/>
      </c>
      <c r="M201" t="str">
        <f>IF(N201="","",MAX($M$2:M200)+1)</f>
        <v/>
      </c>
      <c r="N201" t="str">
        <f>IF('Student Information Form'!G199="CA",'Student Information Form'!B199&amp;" "&amp;'Student Information Form'!C199,"")</f>
        <v/>
      </c>
      <c r="O201" t="str">
        <f t="shared" si="36"/>
        <v/>
      </c>
      <c r="P201" t="str">
        <f>IF(Q201="","",MAX($P$2:P200)+1)</f>
        <v/>
      </c>
      <c r="Q201" t="str">
        <f>IF('Student Information Form'!G199="CS",'Student Information Form'!B199&amp;" "&amp;'Student Information Form'!C199,"")</f>
        <v/>
      </c>
      <c r="R201" t="str">
        <f t="shared" si="37"/>
        <v/>
      </c>
      <c r="S201" t="str">
        <f>IF(T201="","",MAX($S$2:S200)+1)</f>
        <v/>
      </c>
      <c r="T201" t="str">
        <f>IF('Student Information Form'!G199="EM",'Student Information Form'!B199&amp;" "&amp;'Student Information Form'!C199,"")</f>
        <v/>
      </c>
      <c r="U201" t="str">
        <f t="shared" si="38"/>
        <v/>
      </c>
      <c r="V201" t="str">
        <f>IF(W201="","",MAX($V$2:V200)+1)</f>
        <v/>
      </c>
      <c r="W201" t="str">
        <f>IF('Student Information Form'!G199="FM",'Student Information Form'!B199&amp;" "&amp;'Student Information Form'!C199,"")</f>
        <v/>
      </c>
      <c r="X201" t="str">
        <f t="shared" si="39"/>
        <v/>
      </c>
      <c r="Y201" t="str">
        <f>IF(Z201="","",MAX($Y$2:Y200)+1)</f>
        <v/>
      </c>
      <c r="Z201" t="str">
        <f>IF('Student Information Form'!G199="HE",'Student Information Form'!B199&amp;" "&amp;'Student Information Form'!C199,"")</f>
        <v/>
      </c>
      <c r="AA201" t="str">
        <f t="shared" si="40"/>
        <v/>
      </c>
      <c r="AB201" t="str">
        <f>IF(AC201="","",MAX($AB$2:AB200)+1)</f>
        <v/>
      </c>
      <c r="AC201" t="str">
        <f>IF('Student Information Form'!G199="HB",'Student Information Form'!B199&amp;" "&amp;'Student Information Form'!C199,"")</f>
        <v/>
      </c>
      <c r="AD201" t="str">
        <f t="shared" si="41"/>
        <v/>
      </c>
      <c r="AE201" t="str">
        <f>IF(AF201="","",MAX($AE$2:AE200)+1)</f>
        <v/>
      </c>
      <c r="AF201" t="str">
        <f>IF('Student Information Form'!G199="MI",'Student Information Form'!B199&amp;" "&amp;'Student Information Form'!C199,"")</f>
        <v/>
      </c>
      <c r="AG201" t="str">
        <f t="shared" si="42"/>
        <v/>
      </c>
      <c r="AH201" t="str">
        <f>IF(AI201="","",MAX($AH$2:AH200)+1)</f>
        <v/>
      </c>
      <c r="AI201" t="str">
        <f>IF('Student Information Form'!G199="PH",'Student Information Form'!B199&amp;" "&amp;'Student Information Form'!C199,"")</f>
        <v/>
      </c>
      <c r="AJ201" t="str">
        <f t="shared" si="43"/>
        <v/>
      </c>
    </row>
    <row r="202" spans="4:36" x14ac:dyDescent="0.25">
      <c r="D202" t="str">
        <f>IF(E202="","",MAX($D$2:D201)+1)</f>
        <v/>
      </c>
      <c r="E202" t="str">
        <f>IF('Student Information Form'!G200="BD",'Student Information Form'!B200&amp;" "&amp;'Student Information Form'!C200,"")</f>
        <v/>
      </c>
      <c r="F202" t="str">
        <f t="shared" si="33"/>
        <v/>
      </c>
      <c r="G202" t="str">
        <f>IF(H202="","",MAX($G$2:G201)+1)</f>
        <v/>
      </c>
      <c r="H202" t="str">
        <f>IF('Student Information Form'!G200="CT",'Student Information Form'!B200&amp;" "&amp;'Student Information Form'!C200,"")</f>
        <v/>
      </c>
      <c r="I202" t="str">
        <f t="shared" si="34"/>
        <v/>
      </c>
      <c r="J202" t="str">
        <f>IF(K202="","",MAX($J$2:J201)+1)</f>
        <v/>
      </c>
      <c r="K202" t="str">
        <f>IF('Student Information Form'!G200="CP",'Student Information Form'!B200&amp;" "&amp;'Student Information Form'!C200,"")</f>
        <v/>
      </c>
      <c r="L202" t="str">
        <f t="shared" si="35"/>
        <v/>
      </c>
      <c r="M202" t="str">
        <f>IF(N202="","",MAX($M$2:M201)+1)</f>
        <v/>
      </c>
      <c r="N202" t="str">
        <f>IF('Student Information Form'!G200="CA",'Student Information Form'!B200&amp;" "&amp;'Student Information Form'!C200,"")</f>
        <v/>
      </c>
      <c r="O202" t="str">
        <f t="shared" si="36"/>
        <v/>
      </c>
      <c r="P202" t="str">
        <f>IF(Q202="","",MAX($P$2:P201)+1)</f>
        <v/>
      </c>
      <c r="Q202" t="str">
        <f>IF('Student Information Form'!G200="CS",'Student Information Form'!B200&amp;" "&amp;'Student Information Form'!C200,"")</f>
        <v/>
      </c>
      <c r="R202" t="str">
        <f t="shared" si="37"/>
        <v/>
      </c>
      <c r="S202" t="str">
        <f>IF(T202="","",MAX($S$2:S201)+1)</f>
        <v/>
      </c>
      <c r="T202" t="str">
        <f>IF('Student Information Form'!G200="EM",'Student Information Form'!B200&amp;" "&amp;'Student Information Form'!C200,"")</f>
        <v/>
      </c>
      <c r="U202" t="str">
        <f t="shared" si="38"/>
        <v/>
      </c>
      <c r="V202" t="str">
        <f>IF(W202="","",MAX($V$2:V201)+1)</f>
        <v/>
      </c>
      <c r="W202" t="str">
        <f>IF('Student Information Form'!G200="FM",'Student Information Form'!B200&amp;" "&amp;'Student Information Form'!C200,"")</f>
        <v/>
      </c>
      <c r="X202" t="str">
        <f t="shared" si="39"/>
        <v/>
      </c>
      <c r="Y202" t="str">
        <f>IF(Z202="","",MAX($Y$2:Y201)+1)</f>
        <v/>
      </c>
      <c r="Z202" t="str">
        <f>IF('Student Information Form'!G200="HE",'Student Information Form'!B200&amp;" "&amp;'Student Information Form'!C200,"")</f>
        <v/>
      </c>
      <c r="AA202" t="str">
        <f t="shared" si="40"/>
        <v/>
      </c>
      <c r="AB202" t="str">
        <f>IF(AC202="","",MAX($AB$2:AB201)+1)</f>
        <v/>
      </c>
      <c r="AC202" t="str">
        <f>IF('Student Information Form'!G200="HB",'Student Information Form'!B200&amp;" "&amp;'Student Information Form'!C200,"")</f>
        <v/>
      </c>
      <c r="AD202" t="str">
        <f t="shared" si="41"/>
        <v/>
      </c>
      <c r="AE202" t="str">
        <f>IF(AF202="","",MAX($AE$2:AE201)+1)</f>
        <v/>
      </c>
      <c r="AF202" t="str">
        <f>IF('Student Information Form'!G200="MI",'Student Information Form'!B200&amp;" "&amp;'Student Information Form'!C200,"")</f>
        <v/>
      </c>
      <c r="AG202" t="str">
        <f t="shared" si="42"/>
        <v/>
      </c>
      <c r="AH202" t="str">
        <f>IF(AI202="","",MAX($AH$2:AH201)+1)</f>
        <v/>
      </c>
      <c r="AI202" t="str">
        <f>IF('Student Information Form'!G200="PH",'Student Information Form'!B200&amp;" "&amp;'Student Information Form'!C200,"")</f>
        <v/>
      </c>
      <c r="AJ202" t="str">
        <f t="shared" si="43"/>
        <v/>
      </c>
    </row>
    <row r="203" spans="4:36" x14ac:dyDescent="0.25">
      <c r="D203" t="str">
        <f>IF(E203="","",MAX($D$2:D202)+1)</f>
        <v/>
      </c>
      <c r="E203" t="str">
        <f>IF('Student Information Form'!G201="BD",'Student Information Form'!B201&amp;" "&amp;'Student Information Form'!C201,"")</f>
        <v/>
      </c>
      <c r="F203" t="str">
        <f t="shared" si="33"/>
        <v/>
      </c>
      <c r="G203" t="str">
        <f>IF(H203="","",MAX($G$2:G202)+1)</f>
        <v/>
      </c>
      <c r="H203" t="str">
        <f>IF('Student Information Form'!G201="CT",'Student Information Form'!B201&amp;" "&amp;'Student Information Form'!C201,"")</f>
        <v/>
      </c>
      <c r="I203" t="str">
        <f t="shared" si="34"/>
        <v/>
      </c>
      <c r="J203" t="str">
        <f>IF(K203="","",MAX($J$2:J202)+1)</f>
        <v/>
      </c>
      <c r="K203" t="str">
        <f>IF('Student Information Form'!G201="CP",'Student Information Form'!B201&amp;" "&amp;'Student Information Form'!C201,"")</f>
        <v/>
      </c>
      <c r="L203" t="str">
        <f t="shared" si="35"/>
        <v/>
      </c>
      <c r="M203" t="str">
        <f>IF(N203="","",MAX($M$2:M202)+1)</f>
        <v/>
      </c>
      <c r="N203" t="str">
        <f>IF('Student Information Form'!G201="CA",'Student Information Form'!B201&amp;" "&amp;'Student Information Form'!C201,"")</f>
        <v/>
      </c>
      <c r="O203" t="str">
        <f t="shared" si="36"/>
        <v/>
      </c>
      <c r="P203" t="str">
        <f>IF(Q203="","",MAX($P$2:P202)+1)</f>
        <v/>
      </c>
      <c r="Q203" t="str">
        <f>IF('Student Information Form'!G201="CS",'Student Information Form'!B201&amp;" "&amp;'Student Information Form'!C201,"")</f>
        <v/>
      </c>
      <c r="R203" t="str">
        <f t="shared" si="37"/>
        <v/>
      </c>
      <c r="S203" t="str">
        <f>IF(T203="","",MAX($S$2:S202)+1)</f>
        <v/>
      </c>
      <c r="T203" t="str">
        <f>IF('Student Information Form'!G201="EM",'Student Information Form'!B201&amp;" "&amp;'Student Information Form'!C201,"")</f>
        <v/>
      </c>
      <c r="U203" t="str">
        <f t="shared" si="38"/>
        <v/>
      </c>
      <c r="V203" t="str">
        <f>IF(W203="","",MAX($V$2:V202)+1)</f>
        <v/>
      </c>
      <c r="W203" t="str">
        <f>IF('Student Information Form'!G201="FM",'Student Information Form'!B201&amp;" "&amp;'Student Information Form'!C201,"")</f>
        <v/>
      </c>
      <c r="X203" t="str">
        <f t="shared" si="39"/>
        <v/>
      </c>
      <c r="Y203" t="str">
        <f>IF(Z203="","",MAX($Y$2:Y202)+1)</f>
        <v/>
      </c>
      <c r="Z203" t="str">
        <f>IF('Student Information Form'!G201="HE",'Student Information Form'!B201&amp;" "&amp;'Student Information Form'!C201,"")</f>
        <v/>
      </c>
      <c r="AA203" t="str">
        <f t="shared" si="40"/>
        <v/>
      </c>
      <c r="AB203" t="str">
        <f>IF(AC203="","",MAX($AB$2:AB202)+1)</f>
        <v/>
      </c>
      <c r="AC203" t="str">
        <f>IF('Student Information Form'!G201="HB",'Student Information Form'!B201&amp;" "&amp;'Student Information Form'!C201,"")</f>
        <v/>
      </c>
      <c r="AD203" t="str">
        <f t="shared" si="41"/>
        <v/>
      </c>
      <c r="AE203" t="str">
        <f>IF(AF203="","",MAX($AE$2:AE202)+1)</f>
        <v/>
      </c>
      <c r="AF203" t="str">
        <f>IF('Student Information Form'!G201="MI",'Student Information Form'!B201&amp;" "&amp;'Student Information Form'!C201,"")</f>
        <v/>
      </c>
      <c r="AG203" t="str">
        <f t="shared" si="42"/>
        <v/>
      </c>
      <c r="AH203" t="str">
        <f>IF(AI203="","",MAX($AH$2:AH202)+1)</f>
        <v/>
      </c>
      <c r="AI203" t="str">
        <f>IF('Student Information Form'!G201="PH",'Student Information Form'!B201&amp;" "&amp;'Student Information Form'!C201,"")</f>
        <v/>
      </c>
      <c r="AJ203" t="str">
        <f t="shared" si="43"/>
        <v/>
      </c>
    </row>
    <row r="204" spans="4:36" x14ac:dyDescent="0.25">
      <c r="D204" t="str">
        <f>IF(E204="","",MAX($D$2:D203)+1)</f>
        <v/>
      </c>
      <c r="E204" t="str">
        <f>IF('Student Information Form'!G202="BD",'Student Information Form'!B202&amp;" "&amp;'Student Information Form'!C202,"")</f>
        <v/>
      </c>
      <c r="F204" t="str">
        <f t="shared" si="33"/>
        <v/>
      </c>
      <c r="G204" t="str">
        <f>IF(H204="","",MAX($G$2:G203)+1)</f>
        <v/>
      </c>
      <c r="H204" t="str">
        <f>IF('Student Information Form'!G202="CT",'Student Information Form'!B202&amp;" "&amp;'Student Information Form'!C202,"")</f>
        <v/>
      </c>
      <c r="I204" t="str">
        <f t="shared" si="34"/>
        <v/>
      </c>
      <c r="J204" t="str">
        <f>IF(K204="","",MAX($J$2:J203)+1)</f>
        <v/>
      </c>
      <c r="K204" t="str">
        <f>IF('Student Information Form'!G202="CP",'Student Information Form'!B202&amp;" "&amp;'Student Information Form'!C202,"")</f>
        <v/>
      </c>
      <c r="L204" t="str">
        <f t="shared" si="35"/>
        <v/>
      </c>
      <c r="M204" t="str">
        <f>IF(N204="","",MAX($M$2:M203)+1)</f>
        <v/>
      </c>
      <c r="N204" t="str">
        <f>IF('Student Information Form'!G202="CA",'Student Information Form'!B202&amp;" "&amp;'Student Information Form'!C202,"")</f>
        <v/>
      </c>
      <c r="O204" t="str">
        <f t="shared" si="36"/>
        <v/>
      </c>
      <c r="P204" t="str">
        <f>IF(Q204="","",MAX($P$2:P203)+1)</f>
        <v/>
      </c>
      <c r="Q204" t="str">
        <f>IF('Student Information Form'!G202="CS",'Student Information Form'!B202&amp;" "&amp;'Student Information Form'!C202,"")</f>
        <v/>
      </c>
      <c r="R204" t="str">
        <f t="shared" si="37"/>
        <v/>
      </c>
      <c r="S204" t="str">
        <f>IF(T204="","",MAX($S$2:S203)+1)</f>
        <v/>
      </c>
      <c r="T204" t="str">
        <f>IF('Student Information Form'!G202="EM",'Student Information Form'!B202&amp;" "&amp;'Student Information Form'!C202,"")</f>
        <v/>
      </c>
      <c r="U204" t="str">
        <f t="shared" si="38"/>
        <v/>
      </c>
      <c r="V204" t="str">
        <f>IF(W204="","",MAX($V$2:V203)+1)</f>
        <v/>
      </c>
      <c r="W204" t="str">
        <f>IF('Student Information Form'!G202="FM",'Student Information Form'!B202&amp;" "&amp;'Student Information Form'!C202,"")</f>
        <v/>
      </c>
      <c r="X204" t="str">
        <f t="shared" si="39"/>
        <v/>
      </c>
      <c r="Y204" t="str">
        <f>IF(Z204="","",MAX($Y$2:Y203)+1)</f>
        <v/>
      </c>
      <c r="Z204" t="str">
        <f>IF('Student Information Form'!G202="HE",'Student Information Form'!B202&amp;" "&amp;'Student Information Form'!C202,"")</f>
        <v/>
      </c>
      <c r="AA204" t="str">
        <f t="shared" si="40"/>
        <v/>
      </c>
      <c r="AB204" t="str">
        <f>IF(AC204="","",MAX($AB$2:AB203)+1)</f>
        <v/>
      </c>
      <c r="AC204" t="str">
        <f>IF('Student Information Form'!G202="HB",'Student Information Form'!B202&amp;" "&amp;'Student Information Form'!C202,"")</f>
        <v/>
      </c>
      <c r="AD204" t="str">
        <f t="shared" si="41"/>
        <v/>
      </c>
      <c r="AE204" t="str">
        <f>IF(AF204="","",MAX($AE$2:AE203)+1)</f>
        <v/>
      </c>
      <c r="AF204" t="str">
        <f>IF('Student Information Form'!G202="MI",'Student Information Form'!B202&amp;" "&amp;'Student Information Form'!C202,"")</f>
        <v/>
      </c>
      <c r="AG204" t="str">
        <f t="shared" si="42"/>
        <v/>
      </c>
      <c r="AH204" t="str">
        <f>IF(AI204="","",MAX($AH$2:AH203)+1)</f>
        <v/>
      </c>
      <c r="AI204" t="str">
        <f>IF('Student Information Form'!G202="PH",'Student Information Form'!B202&amp;" "&amp;'Student Information Form'!C202,"")</f>
        <v/>
      </c>
      <c r="AJ204" t="str">
        <f t="shared" si="43"/>
        <v/>
      </c>
    </row>
    <row r="205" spans="4:36" x14ac:dyDescent="0.25">
      <c r="G205" t="str">
        <f>IF(H205="","",MAX($G$2:G204)+1)</f>
        <v/>
      </c>
      <c r="I205" t="str">
        <f t="shared" si="34"/>
        <v/>
      </c>
      <c r="J205" t="str">
        <f>IF(K205="","",MAX($J$2:J204)+1)</f>
        <v/>
      </c>
      <c r="L205" t="str">
        <f t="shared" si="35"/>
        <v/>
      </c>
      <c r="M205" t="str">
        <f>IF(N205="","",MAX($M$2:M204)+1)</f>
        <v/>
      </c>
      <c r="O205" t="str">
        <f t="shared" si="36"/>
        <v/>
      </c>
      <c r="P205" t="str">
        <f>IF(Q205="","",MAX($P$2:P204)+1)</f>
        <v/>
      </c>
      <c r="R205" t="str">
        <f t="shared" si="37"/>
        <v/>
      </c>
      <c r="S205" t="str">
        <f>IF(T205="","",MAX($S$2:S204)+1)</f>
        <v/>
      </c>
      <c r="U205" t="str">
        <f t="shared" si="38"/>
        <v/>
      </c>
      <c r="V205" t="str">
        <f>IF(W205="","",MAX($V$2:V204)+1)</f>
        <v/>
      </c>
      <c r="X205" t="str">
        <f t="shared" si="39"/>
        <v/>
      </c>
      <c r="Y205" t="str">
        <f>IF(Z205="","",MAX($Y$2:Y204)+1)</f>
        <v/>
      </c>
      <c r="AA205" t="str">
        <f t="shared" si="40"/>
        <v/>
      </c>
      <c r="AB205" t="str">
        <f>IF(AC205="","",MAX($AB$2:AB204)+1)</f>
        <v/>
      </c>
      <c r="AD205" t="str">
        <f t="shared" si="41"/>
        <v/>
      </c>
      <c r="AE205" t="str">
        <f>IF(AF205="","",MAX($AE$2:AE204)+1)</f>
        <v/>
      </c>
      <c r="AG205" t="str">
        <f t="shared" si="42"/>
        <v/>
      </c>
      <c r="AH205" t="str">
        <f>IF(AI205="","",MAX($AH$2:AH204)+1)</f>
        <v/>
      </c>
      <c r="AJ205" t="str">
        <f t="shared" si="43"/>
        <v/>
      </c>
    </row>
    <row r="206" spans="4:36" x14ac:dyDescent="0.25">
      <c r="G206" t="str">
        <f>IF(H206="","",MAX($G$2:G205)+1)</f>
        <v/>
      </c>
      <c r="I206" t="str">
        <f t="shared" si="34"/>
        <v/>
      </c>
      <c r="J206" t="str">
        <f>IF(K206="","",MAX($J$2:J205)+1)</f>
        <v/>
      </c>
      <c r="L206" t="str">
        <f t="shared" si="35"/>
        <v/>
      </c>
      <c r="M206" t="str">
        <f>IF(N206="","",MAX($M$2:M205)+1)</f>
        <v/>
      </c>
      <c r="O206" t="str">
        <f t="shared" si="36"/>
        <v/>
      </c>
      <c r="P206" t="str">
        <f>IF(Q206="","",MAX($P$2:P205)+1)</f>
        <v/>
      </c>
      <c r="R206" t="str">
        <f t="shared" si="37"/>
        <v/>
      </c>
      <c r="S206" t="str">
        <f>IF(T206="","",MAX($S$2:S205)+1)</f>
        <v/>
      </c>
      <c r="U206" t="str">
        <f t="shared" si="38"/>
        <v/>
      </c>
      <c r="V206" t="str">
        <f>IF(W206="","",MAX($V$2:V205)+1)</f>
        <v/>
      </c>
      <c r="X206" t="str">
        <f t="shared" si="39"/>
        <v/>
      </c>
      <c r="Y206" t="str">
        <f>IF(Z206="","",MAX($Y$2:Y205)+1)</f>
        <v/>
      </c>
      <c r="AA206" t="str">
        <f t="shared" si="40"/>
        <v/>
      </c>
      <c r="AB206" t="str">
        <f>IF(AC206="","",MAX($AB$2:AB205)+1)</f>
        <v/>
      </c>
      <c r="AD206" t="str">
        <f t="shared" si="41"/>
        <v/>
      </c>
      <c r="AE206" t="str">
        <f>IF(AF206="","",MAX($AE$2:AE205)+1)</f>
        <v/>
      </c>
      <c r="AG206" t="str">
        <f t="shared" si="42"/>
        <v/>
      </c>
      <c r="AH206" t="str">
        <f>IF(AI206="","",MAX($AH$2:AH205)+1)</f>
        <v/>
      </c>
      <c r="AJ206" t="str">
        <f t="shared" si="43"/>
        <v/>
      </c>
    </row>
    <row r="207" spans="4:36" x14ac:dyDescent="0.25">
      <c r="P207" t="str">
        <f>IF(Q207="","",MAX($P$2:P206)+1)</f>
        <v/>
      </c>
      <c r="S207" t="str">
        <f>IF(T207="","",MAX($S$2:S206)+1)</f>
        <v/>
      </c>
      <c r="V207" t="str">
        <f>IF(W207="","",MAX($V$2:V206)+1)</f>
        <v/>
      </c>
      <c r="Y207" t="str">
        <f>IF(Z207="","",MAX($Y$2:Y206)+1)</f>
        <v/>
      </c>
      <c r="AB207" t="str">
        <f>IF(AC207="","",MAX($AB$2:AB206)+1)</f>
        <v/>
      </c>
      <c r="AE207" t="str">
        <f>IF(AF207="","",MAX($AE$2:AE206)+1)</f>
        <v/>
      </c>
      <c r="AH207" t="str">
        <f>IF(AI207="","",MAX($AH$2:AH206)+1)</f>
        <v/>
      </c>
    </row>
    <row r="208" spans="4:36" x14ac:dyDescent="0.25">
      <c r="P208" t="str">
        <f>IF(Q208="","",MAX($P$2:P207)+1)</f>
        <v/>
      </c>
      <c r="S208" t="str">
        <f>IF(T208="","",MAX($S$2:S207)+1)</f>
        <v/>
      </c>
      <c r="V208" t="str">
        <f>IF(W208="","",MAX($V$2:V207)+1)</f>
        <v/>
      </c>
      <c r="Y208" t="str">
        <f>IF(Z208="","",MAX($Y$2:Y207)+1)</f>
        <v/>
      </c>
      <c r="AB208" t="str">
        <f>IF(AC208="","",MAX($AB$2:AB207)+1)</f>
        <v/>
      </c>
      <c r="AE208" t="str">
        <f>IF(AF208="","",MAX($AE$2:AE207)+1)</f>
        <v/>
      </c>
      <c r="AH208" t="str">
        <f>IF(AI208="","",MAX($AH$2:AH207)+1)</f>
        <v/>
      </c>
    </row>
    <row r="209" spans="16:34" x14ac:dyDescent="0.25">
      <c r="P209" t="str">
        <f>IF(Q209="","",MAX($P$2:P208)+1)</f>
        <v/>
      </c>
      <c r="S209" t="str">
        <f>IF(T209="","",MAX($S$2:S208)+1)</f>
        <v/>
      </c>
      <c r="V209" t="str">
        <f>IF(W209="","",MAX($V$2:V208)+1)</f>
        <v/>
      </c>
      <c r="Y209" t="str">
        <f>IF(Z209="","",MAX($Y$2:Y208)+1)</f>
        <v/>
      </c>
      <c r="AB209" t="str">
        <f>IF(AC209="","",MAX($AB$2:AB208)+1)</f>
        <v/>
      </c>
      <c r="AE209" t="str">
        <f>IF(AF209="","",MAX($AE$2:AE208)+1)</f>
        <v/>
      </c>
      <c r="AH209" t="str">
        <f>IF(AI209="","",MAX($AH$2:AH208)+1)</f>
        <v/>
      </c>
    </row>
    <row r="210" spans="16:34" x14ac:dyDescent="0.25">
      <c r="P210" t="str">
        <f>IF(Q210="","",MAX($P$2:P209)+1)</f>
        <v/>
      </c>
      <c r="S210" t="str">
        <f>IF(T210="","",MAX($S$2:S209)+1)</f>
        <v/>
      </c>
      <c r="V210" t="str">
        <f>IF(W210="","",MAX($V$2:V209)+1)</f>
        <v/>
      </c>
      <c r="Y210" t="str">
        <f>IF(Z210="","",MAX($Y$2:Y209)+1)</f>
        <v/>
      </c>
      <c r="AB210" t="str">
        <f>IF(AC210="","",MAX($AB$2:AB209)+1)</f>
        <v/>
      </c>
      <c r="AE210" t="str">
        <f>IF(AF210="","",MAX($AE$2:AE209)+1)</f>
        <v/>
      </c>
      <c r="AH210" t="str">
        <f>IF(AI210="","",MAX($AH$2:AH209)+1)</f>
        <v/>
      </c>
    </row>
  </sheetData>
  <sheetProtection algorithmName="SHA-512" hashValue="zeVp8vh7lDzfMNIa7Lx88MQFF+OiMQi5jvL2JCqDrQZCY1b5HEvTQTr+h6EN/YVJujnuYdgmZaLrRHjuzH6FGQ==" saltValue="j04dSedan4Suz93iN6lMOA==" spinCount="100000" sheet="1" formatCells="0" formatColumns="0" formatRows="0" insertColumns="0" insertRows="0" insertHyperlinks="0" deleteColumns="0" deleteRows="0" sort="0" autoFilter="0" pivotTables="0"/>
  <sortState ref="A2:A34">
    <sortCondition ref="A34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Student Information Form</vt:lpstr>
      <vt:lpstr>Help Sheet</vt:lpstr>
      <vt:lpstr>HOSA Use</vt:lpstr>
      <vt:lpstr>Agree</vt:lpstr>
      <vt:lpstr>Conference</vt:lpstr>
      <vt:lpstr>Events</vt:lpstr>
      <vt:lpstr>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Yu</dc:creator>
  <cp:lastModifiedBy>Frank Yu</cp:lastModifiedBy>
  <dcterms:created xsi:type="dcterms:W3CDTF">2017-08-24T06:06:21Z</dcterms:created>
  <dcterms:modified xsi:type="dcterms:W3CDTF">2017-10-21T16:17:10Z</dcterms:modified>
</cp:coreProperties>
</file>